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timmen GR Köselitz" sheetId="1" r:id="rId1"/>
    <sheet name="Berechnung OR" sheetId="2" r:id="rId2"/>
    <sheet name="Zusammensetzung OR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<sst xmlns="http://schemas.openxmlformats.org/spreadsheetml/2006/main" count="65" uniqueCount="30">
  <si>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1.</t>
  </si>
  <si>
    <t>2.</t>
  </si>
  <si>
    <t>3.</t>
  </si>
  <si>
    <t>4.</t>
  </si>
  <si>
    <t>5.</t>
  </si>
  <si>
    <t>Gesamtstimmen</t>
  </si>
  <si>
    <t>x</t>
  </si>
  <si>
    <t>ganze Zahlen:</t>
  </si>
  <si>
    <t>Zahlenbruchteile:</t>
  </si>
  <si>
    <t>Sitze:</t>
  </si>
  <si>
    <t>Berechnung nach Hare-Niemeier</t>
  </si>
  <si>
    <t>Wahlvorschlagsverbindung insgesamt:</t>
  </si>
  <si>
    <t>WVV</t>
  </si>
  <si>
    <t>Beuter, Bernhard</t>
  </si>
  <si>
    <t>Lohmann, Bernd</t>
  </si>
  <si>
    <t>Rathai, Ralf</t>
  </si>
  <si>
    <t>Saage, Carola</t>
  </si>
  <si>
    <t>Wehlitz, Gerald</t>
  </si>
  <si>
    <t>EB Beuter</t>
  </si>
  <si>
    <t>EB Lohmann</t>
  </si>
  <si>
    <t>EB Rathai</t>
  </si>
  <si>
    <t>EB´in Saage</t>
  </si>
  <si>
    <t>EB Wehlitz</t>
  </si>
  <si>
    <t>Köselitz</t>
  </si>
  <si>
    <t>GR Köselitz</t>
  </si>
  <si>
    <t>Gesamtzahl der abgegebenen Stimmen:</t>
  </si>
  <si>
    <t>Anzahl der zu vergebenden Sitze:</t>
  </si>
  <si>
    <t>EB`in Saage</t>
  </si>
  <si>
    <t xml:space="preserve">Da es für den Wahlvorschlag EB´in Saage nur eine Bewerberin gibt, fällt der 2. Sitz innerhalb </t>
  </si>
  <si>
    <t>der Wahlvorschlagsverbindung an den Wahlvorschlag EB Beuter.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</si>
</sst>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72" fontId="0" fillId="0" borderId="5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:B16"/>
    </sheetView>
  </sheetViews>
  <sheetFormatPr defaultColWidth="11.421875" defaultRowHeight="12.75"/>
  <cols>
    <col min="1" max="1" width="3.7109375" style="0" customWidth="1"/>
    <col min="2" max="2" width="20.8515625" style="0" bestFit="1" customWidth="1"/>
    <col min="3" max="4" width="11.421875" style="1" customWidth="1"/>
  </cols>
  <sheetData>
    <row r="1" ht="12.75">
      <c r="C1" s="1" t="s">
        <v>23</v>
      </c>
    </row>
    <row r="2" ht="4.5" customHeight="1"/>
    <row r="3" spans="1:4" ht="12.75">
      <c r="A3" s="27" t="s">
        <v>18</v>
      </c>
      <c r="B3" s="27"/>
      <c r="C3" s="8">
        <f>SUM(C4:C4)</f>
        <v>26</v>
      </c>
      <c r="D3" s="8">
        <f>SUM(D4:D4)</f>
        <v>26</v>
      </c>
    </row>
    <row r="4" spans="1:4" ht="12.75">
      <c r="A4" s="15" t="s">
        <v>0</v>
      </c>
      <c r="B4" s="15" t="s">
        <v>13</v>
      </c>
      <c r="C4" s="9">
        <v>26</v>
      </c>
      <c r="D4" s="9">
        <f>SUM(C4:C4)</f>
        <v>26</v>
      </c>
    </row>
    <row r="5" spans="1:4" ht="4.5" customHeight="1">
      <c r="A5" s="15"/>
      <c r="B5" s="15"/>
      <c r="C5" s="9"/>
      <c r="D5" s="9"/>
    </row>
    <row r="6" spans="1:4" ht="12.75">
      <c r="A6" s="27" t="s">
        <v>19</v>
      </c>
      <c r="B6" s="27"/>
      <c r="C6" s="8">
        <f>SUM(C7:C7)</f>
        <v>50</v>
      </c>
      <c r="D6" s="8">
        <f>SUM(D7:D7)</f>
        <v>50</v>
      </c>
    </row>
    <row r="7" spans="1:4" ht="12.75">
      <c r="A7" s="15" t="s">
        <v>0</v>
      </c>
      <c r="B7" s="15" t="s">
        <v>14</v>
      </c>
      <c r="C7" s="9">
        <v>50</v>
      </c>
      <c r="D7" s="9">
        <f>SUM(C7:C7)</f>
        <v>50</v>
      </c>
    </row>
    <row r="8" spans="1:4" ht="4.5" customHeight="1">
      <c r="A8" s="15"/>
      <c r="B8" s="15"/>
      <c r="C8" s="9"/>
      <c r="D8" s="9"/>
    </row>
    <row r="9" spans="1:4" ht="12.75">
      <c r="A9" s="27" t="s">
        <v>20</v>
      </c>
      <c r="B9" s="27"/>
      <c r="C9" s="8">
        <f>SUM(C10:C10)</f>
        <v>47</v>
      </c>
      <c r="D9" s="8">
        <f>SUM(D10:D10)</f>
        <v>47</v>
      </c>
    </row>
    <row r="10" spans="1:4" ht="12.75">
      <c r="A10" s="15" t="s">
        <v>0</v>
      </c>
      <c r="B10" s="15" t="s">
        <v>15</v>
      </c>
      <c r="C10" s="9">
        <v>47</v>
      </c>
      <c r="D10" s="9">
        <f>SUM(C10:C10)</f>
        <v>47</v>
      </c>
    </row>
    <row r="11" spans="1:4" ht="4.5" customHeight="1">
      <c r="A11" s="15"/>
      <c r="B11" s="15"/>
      <c r="C11" s="9"/>
      <c r="D11" s="9"/>
    </row>
    <row r="12" spans="1:4" ht="12.75">
      <c r="A12" s="27" t="s">
        <v>21</v>
      </c>
      <c r="B12" s="27"/>
      <c r="C12" s="8">
        <f>SUM(C13:C13)</f>
        <v>91</v>
      </c>
      <c r="D12" s="8">
        <f>SUM(D13:D13)</f>
        <v>91</v>
      </c>
    </row>
    <row r="13" spans="1:4" ht="12.75">
      <c r="A13" s="15" t="s">
        <v>0</v>
      </c>
      <c r="B13" s="15" t="s">
        <v>16</v>
      </c>
      <c r="C13" s="9">
        <v>91</v>
      </c>
      <c r="D13" s="9">
        <f>SUM(C13:C13)</f>
        <v>91</v>
      </c>
    </row>
    <row r="14" spans="1:4" ht="4.5" customHeight="1">
      <c r="A14" s="15"/>
      <c r="B14" s="15"/>
      <c r="C14" s="9"/>
      <c r="D14" s="9"/>
    </row>
    <row r="15" spans="1:4" ht="12.75">
      <c r="A15" s="27" t="s">
        <v>22</v>
      </c>
      <c r="B15" s="27"/>
      <c r="C15" s="8">
        <f>SUM(C16:C16)</f>
        <v>61</v>
      </c>
      <c r="D15" s="8">
        <f>SUM(D16:D16)</f>
        <v>61</v>
      </c>
    </row>
    <row r="16" spans="1:4" ht="12.75">
      <c r="A16" s="15" t="s">
        <v>0</v>
      </c>
      <c r="B16" s="15" t="s">
        <v>17</v>
      </c>
      <c r="C16" s="9">
        <v>61</v>
      </c>
      <c r="D16" s="9">
        <f>SUM(C16:C16)</f>
        <v>61</v>
      </c>
    </row>
    <row r="17" spans="3:4" ht="12.75">
      <c r="C17" s="9"/>
      <c r="D17" s="9"/>
    </row>
    <row r="18" spans="1:4" ht="12.75">
      <c r="A18" s="28" t="s">
        <v>5</v>
      </c>
      <c r="B18" s="28"/>
      <c r="C18" s="8">
        <f>SUM(C3+C6+C9+C12+C15)</f>
        <v>275</v>
      </c>
      <c r="D18" s="8">
        <f>SUM(D3+D6+D9+D12+D15)</f>
        <v>275</v>
      </c>
    </row>
  </sheetData>
  <mergeCells count="6">
    <mergeCell ref="A15:B15"/>
    <mergeCell ref="A18:B18"/>
    <mergeCell ref="A3:B3"/>
    <mergeCell ref="A6:B6"/>
    <mergeCell ref="A9:B9"/>
    <mergeCell ref="A12:B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C12" sqref="C12:E12"/>
    </sheetView>
  </sheetViews>
  <sheetFormatPr defaultColWidth="11.421875" defaultRowHeight="12.75"/>
  <cols>
    <col min="1" max="1" width="3.7109375" style="1" customWidth="1"/>
    <col min="2" max="2" width="17.7109375" style="2" customWidth="1"/>
    <col min="3" max="3" width="3.7109375" style="0" customWidth="1"/>
    <col min="4" max="4" width="1.7109375" style="0" customWidth="1"/>
    <col min="5" max="5" width="8.7109375" style="1" customWidth="1"/>
    <col min="6" max="6" width="2.7109375" style="0" customWidth="1"/>
    <col min="7" max="7" width="3.7109375" style="0" customWidth="1"/>
    <col min="8" max="8" width="1.7109375" style="0" customWidth="1"/>
    <col min="9" max="9" width="8.7109375" style="0" customWidth="1"/>
    <col min="10" max="10" width="3.7109375" style="0" customWidth="1"/>
    <col min="11" max="11" width="1.7109375" style="0" customWidth="1"/>
    <col min="12" max="12" width="8.7109375" style="0" customWidth="1"/>
    <col min="13" max="13" width="2.7109375" style="0" customWidth="1"/>
    <col min="14" max="14" width="3.7109375" style="0" customWidth="1"/>
    <col min="15" max="15" width="1.7109375" style="0" customWidth="1"/>
    <col min="16" max="16" width="8.7109375" style="0" customWidth="1"/>
    <col min="17" max="17" width="2.7109375" style="0" customWidth="1"/>
    <col min="18" max="18" width="3.7109375" style="0" customWidth="1"/>
    <col min="19" max="19" width="1.7109375" style="0" customWidth="1"/>
    <col min="20" max="20" width="8.7109375" style="0" customWidth="1"/>
    <col min="21" max="21" width="2.7109375" style="0" customWidth="1"/>
    <col min="22" max="22" width="3.7109375" style="0" customWidth="1"/>
    <col min="23" max="23" width="1.7109375" style="0" customWidth="1"/>
    <col min="24" max="24" width="8.7109375" style="0" customWidth="1"/>
    <col min="25" max="25" width="2.7109375" style="0" customWidth="1"/>
    <col min="26" max="26" width="3.7109375" style="0" customWidth="1"/>
    <col min="27" max="27" width="1.7109375" style="0" customWidth="1"/>
    <col min="28" max="28" width="8.7109375" style="0" customWidth="1"/>
    <col min="29" max="30" width="2.7109375" style="0" customWidth="1"/>
  </cols>
  <sheetData>
    <row r="1" spans="1:9" ht="12.75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 t="s">
        <v>25</v>
      </c>
      <c r="C3" s="12"/>
      <c r="D3" s="12"/>
      <c r="E3" s="12"/>
      <c r="F3" s="12"/>
      <c r="G3" s="12"/>
      <c r="H3" s="12"/>
      <c r="I3" s="1">
        <v>275</v>
      </c>
    </row>
    <row r="4" spans="1:9" ht="12.75">
      <c r="A4" s="12"/>
      <c r="B4" s="12" t="s">
        <v>26</v>
      </c>
      <c r="C4" s="12"/>
      <c r="D4" s="12"/>
      <c r="E4" s="12"/>
      <c r="F4" s="12"/>
      <c r="G4" s="12"/>
      <c r="H4" s="12"/>
      <c r="I4" s="1">
        <v>5</v>
      </c>
    </row>
    <row r="5" spans="1:9" ht="12.75">
      <c r="A5" s="12"/>
      <c r="B5" s="12" t="s">
        <v>11</v>
      </c>
      <c r="C5" s="12"/>
      <c r="D5" s="12"/>
      <c r="E5" s="12"/>
      <c r="F5" s="12"/>
      <c r="G5" s="12"/>
      <c r="H5" s="12"/>
      <c r="I5" s="9">
        <v>275</v>
      </c>
    </row>
    <row r="6" spans="1:9" ht="12.75">
      <c r="A6" s="12"/>
      <c r="B6" s="12"/>
      <c r="C6" s="12"/>
      <c r="D6" s="12"/>
      <c r="E6" s="12"/>
      <c r="F6" s="12"/>
      <c r="G6" s="12"/>
      <c r="H6" s="12"/>
      <c r="I6" s="9"/>
    </row>
    <row r="8" spans="3:9" ht="12.75">
      <c r="C8" s="29" t="s">
        <v>12</v>
      </c>
      <c r="D8" s="29"/>
      <c r="E8" s="29"/>
      <c r="G8" s="29"/>
      <c r="H8" s="29"/>
      <c r="I8" s="29"/>
    </row>
    <row r="9" spans="3:9" ht="12.75">
      <c r="C9" s="4">
        <v>5</v>
      </c>
      <c r="D9" s="4" t="s">
        <v>6</v>
      </c>
      <c r="E9" s="10">
        <f>I5</f>
        <v>275</v>
      </c>
      <c r="G9" s="13"/>
      <c r="H9" s="13"/>
      <c r="I9" s="14"/>
    </row>
    <row r="10" spans="3:9" ht="12.75">
      <c r="C10" s="39">
        <v>275</v>
      </c>
      <c r="D10" s="39"/>
      <c r="E10" s="39"/>
      <c r="F10" s="11"/>
      <c r="G10" s="39"/>
      <c r="H10" s="39"/>
      <c r="I10" s="39"/>
    </row>
    <row r="11" ht="4.5" customHeight="1"/>
    <row r="12" spans="3:9" ht="12.75">
      <c r="C12" s="29">
        <f>PRODUCT((C9)*(E9)/(C10))</f>
        <v>5</v>
      </c>
      <c r="D12" s="29"/>
      <c r="E12" s="29"/>
      <c r="G12" s="29"/>
      <c r="H12" s="29"/>
      <c r="I12" s="29"/>
    </row>
    <row r="13" ht="4.5" customHeight="1"/>
    <row r="14" spans="2:10" ht="12.75">
      <c r="B14" s="2" t="s">
        <v>7</v>
      </c>
      <c r="C14" s="29">
        <v>5</v>
      </c>
      <c r="D14" s="29"/>
      <c r="E14" s="29"/>
      <c r="G14" s="29"/>
      <c r="H14" s="29"/>
      <c r="I14" s="29"/>
      <c r="J14" s="1"/>
    </row>
    <row r="15" ht="5.25" customHeight="1"/>
    <row r="16" spans="2:10" ht="12.75">
      <c r="B16" s="2" t="s">
        <v>8</v>
      </c>
      <c r="C16" s="29">
        <v>0</v>
      </c>
      <c r="D16" s="29"/>
      <c r="E16" s="29"/>
      <c r="G16" s="29"/>
      <c r="H16" s="29"/>
      <c r="I16" s="29"/>
      <c r="J16" s="1"/>
    </row>
    <row r="17" ht="4.5" customHeight="1"/>
    <row r="18" spans="2:10" ht="12.75">
      <c r="B18" s="5" t="s">
        <v>9</v>
      </c>
      <c r="C18" s="28">
        <v>5</v>
      </c>
      <c r="D18" s="28"/>
      <c r="E18" s="28"/>
      <c r="F18" s="6"/>
      <c r="G18" s="28"/>
      <c r="H18" s="28"/>
      <c r="I18" s="28"/>
      <c r="J18" s="3"/>
    </row>
    <row r="20" spans="10:30" ht="12.75"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/>
    </row>
    <row r="21" spans="1:30" ht="12.75">
      <c r="A21" s="27" t="s">
        <v>12</v>
      </c>
      <c r="B21" s="27"/>
      <c r="C21" s="13"/>
      <c r="D21" s="13"/>
      <c r="E21" s="7"/>
      <c r="F21" s="13"/>
      <c r="G21" s="13"/>
      <c r="J21" s="37" t="s">
        <v>18</v>
      </c>
      <c r="K21" s="33"/>
      <c r="L21" s="33"/>
      <c r="M21" s="13"/>
      <c r="N21" s="33" t="s">
        <v>19</v>
      </c>
      <c r="O21" s="33"/>
      <c r="P21" s="33"/>
      <c r="Q21" s="7"/>
      <c r="R21" s="33" t="s">
        <v>20</v>
      </c>
      <c r="S21" s="33"/>
      <c r="T21" s="33"/>
      <c r="U21" s="13"/>
      <c r="V21" s="33" t="s">
        <v>27</v>
      </c>
      <c r="W21" s="33"/>
      <c r="X21" s="33"/>
      <c r="Y21" s="13"/>
      <c r="Z21" s="33" t="s">
        <v>22</v>
      </c>
      <c r="AA21" s="33"/>
      <c r="AB21" s="33"/>
      <c r="AC21" s="13"/>
      <c r="AD21" s="20"/>
    </row>
    <row r="22" spans="1:30" ht="12.75">
      <c r="A22" s="27" t="s">
        <v>18</v>
      </c>
      <c r="B22" s="27"/>
      <c r="C22" s="27">
        <v>26</v>
      </c>
      <c r="D22" s="27"/>
      <c r="E22" s="27"/>
      <c r="F22" s="26"/>
      <c r="G22" s="26"/>
      <c r="J22" s="24">
        <v>5</v>
      </c>
      <c r="K22" s="4" t="s">
        <v>6</v>
      </c>
      <c r="L22" s="21">
        <v>26</v>
      </c>
      <c r="M22" s="13"/>
      <c r="N22" s="4">
        <v>5</v>
      </c>
      <c r="O22" s="4" t="s">
        <v>6</v>
      </c>
      <c r="P22" s="21">
        <v>50</v>
      </c>
      <c r="Q22" s="13"/>
      <c r="R22" s="4">
        <v>5</v>
      </c>
      <c r="S22" s="4" t="s">
        <v>6</v>
      </c>
      <c r="T22" s="21">
        <v>47</v>
      </c>
      <c r="U22" s="13"/>
      <c r="V22" s="4">
        <v>5</v>
      </c>
      <c r="W22" s="4" t="s">
        <v>6</v>
      </c>
      <c r="X22" s="21">
        <v>91</v>
      </c>
      <c r="Y22" s="13"/>
      <c r="Z22" s="4">
        <v>5</v>
      </c>
      <c r="AA22" s="4" t="s">
        <v>6</v>
      </c>
      <c r="AB22" s="21">
        <v>61</v>
      </c>
      <c r="AC22" s="13"/>
      <c r="AD22" s="20"/>
    </row>
    <row r="23" spans="1:30" ht="12.75">
      <c r="A23" s="15" t="s">
        <v>0</v>
      </c>
      <c r="B23" s="15" t="s">
        <v>13</v>
      </c>
      <c r="C23" s="31">
        <v>26</v>
      </c>
      <c r="D23" s="31"/>
      <c r="E23" s="31"/>
      <c r="F23" s="26"/>
      <c r="G23" s="26"/>
      <c r="J23" s="37">
        <v>275</v>
      </c>
      <c r="K23" s="33"/>
      <c r="L23" s="33"/>
      <c r="M23" s="13"/>
      <c r="N23" s="33">
        <v>275</v>
      </c>
      <c r="O23" s="33"/>
      <c r="P23" s="33"/>
      <c r="Q23" s="13"/>
      <c r="R23" s="33">
        <v>275</v>
      </c>
      <c r="S23" s="33"/>
      <c r="T23" s="33"/>
      <c r="U23" s="13"/>
      <c r="V23" s="33">
        <v>275</v>
      </c>
      <c r="W23" s="33"/>
      <c r="X23" s="33"/>
      <c r="Y23" s="13"/>
      <c r="Z23" s="33">
        <v>275</v>
      </c>
      <c r="AA23" s="33"/>
      <c r="AB23" s="33"/>
      <c r="AC23" s="13"/>
      <c r="AD23" s="20"/>
    </row>
    <row r="24" spans="1:30" ht="12.75">
      <c r="A24" s="15"/>
      <c r="B24" s="15"/>
      <c r="C24" s="27"/>
      <c r="D24" s="27"/>
      <c r="E24" s="27"/>
      <c r="F24" s="26"/>
      <c r="G24" s="26"/>
      <c r="J24" s="40">
        <f>PRODUCT(J22*L22/J23)</f>
        <v>0.4727272727272727</v>
      </c>
      <c r="K24" s="36"/>
      <c r="L24" s="36"/>
      <c r="M24" s="13"/>
      <c r="N24" s="36">
        <f>PRODUCT(N22*P22/N23)</f>
        <v>0.9090909090909091</v>
      </c>
      <c r="O24" s="36"/>
      <c r="P24" s="36"/>
      <c r="Q24" s="13"/>
      <c r="R24" s="36">
        <f>PRODUCT(R22*T22/R23)</f>
        <v>0.8545454545454545</v>
      </c>
      <c r="S24" s="36"/>
      <c r="T24" s="36"/>
      <c r="U24" s="13"/>
      <c r="V24" s="36">
        <f>PRODUCT(V22*X22/V23)</f>
        <v>1.6545454545454545</v>
      </c>
      <c r="W24" s="36"/>
      <c r="X24" s="36"/>
      <c r="Y24" s="13"/>
      <c r="Z24" s="36">
        <f>PRODUCT(Z22*AB22/Z23)</f>
        <v>1.1090909090909091</v>
      </c>
      <c r="AA24" s="36"/>
      <c r="AB24" s="36"/>
      <c r="AC24" s="13"/>
      <c r="AD24" s="20"/>
    </row>
    <row r="25" spans="1:30" ht="12.75">
      <c r="A25" s="27" t="s">
        <v>19</v>
      </c>
      <c r="B25" s="27"/>
      <c r="C25" s="34">
        <v>50</v>
      </c>
      <c r="D25" s="34"/>
      <c r="E25" s="34"/>
      <c r="F25" s="26"/>
      <c r="G25" s="26"/>
      <c r="J25" s="1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0"/>
    </row>
    <row r="26" spans="1:30" ht="12.75">
      <c r="A26" s="15" t="s">
        <v>0</v>
      </c>
      <c r="B26" s="15" t="s">
        <v>14</v>
      </c>
      <c r="C26" s="35">
        <v>50</v>
      </c>
      <c r="D26" s="35"/>
      <c r="E26" s="35"/>
      <c r="F26" s="26"/>
      <c r="G26" s="26"/>
      <c r="J26" s="37">
        <v>0</v>
      </c>
      <c r="K26" s="33"/>
      <c r="L26" s="33"/>
      <c r="M26" s="13"/>
      <c r="N26" s="33">
        <v>0</v>
      </c>
      <c r="O26" s="33"/>
      <c r="P26" s="33"/>
      <c r="Q26" s="13"/>
      <c r="R26" s="33">
        <v>0</v>
      </c>
      <c r="S26" s="33"/>
      <c r="T26" s="33"/>
      <c r="U26" s="13"/>
      <c r="V26" s="33">
        <v>1</v>
      </c>
      <c r="W26" s="33"/>
      <c r="X26" s="33"/>
      <c r="Y26" s="13"/>
      <c r="Z26" s="33">
        <v>1</v>
      </c>
      <c r="AA26" s="33"/>
      <c r="AB26" s="33"/>
      <c r="AC26" s="13"/>
      <c r="AD26" s="22">
        <f>SUM(J26:AB26)</f>
        <v>2</v>
      </c>
    </row>
    <row r="27" spans="1:30" ht="12.75">
      <c r="A27" s="15"/>
      <c r="B27" s="15"/>
      <c r="C27" s="31"/>
      <c r="D27" s="31"/>
      <c r="E27" s="31"/>
      <c r="F27" s="26"/>
      <c r="G27" s="26"/>
      <c r="J27" s="1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2"/>
    </row>
    <row r="28" spans="1:30" ht="12.75">
      <c r="A28" s="27" t="s">
        <v>20</v>
      </c>
      <c r="B28" s="27"/>
      <c r="C28" s="27">
        <v>47</v>
      </c>
      <c r="D28" s="27"/>
      <c r="E28" s="27"/>
      <c r="F28" s="26"/>
      <c r="G28" s="26"/>
      <c r="J28" s="37">
        <v>0</v>
      </c>
      <c r="K28" s="33"/>
      <c r="L28" s="33"/>
      <c r="M28" s="13"/>
      <c r="N28" s="33">
        <v>1</v>
      </c>
      <c r="O28" s="33"/>
      <c r="P28" s="33"/>
      <c r="Q28" s="13"/>
      <c r="R28" s="33">
        <v>1</v>
      </c>
      <c r="S28" s="33"/>
      <c r="T28" s="33"/>
      <c r="U28" s="13"/>
      <c r="V28" s="33">
        <v>1</v>
      </c>
      <c r="W28" s="33"/>
      <c r="X28" s="33"/>
      <c r="Y28" s="13"/>
      <c r="Z28" s="33">
        <v>0</v>
      </c>
      <c r="AA28" s="33"/>
      <c r="AB28" s="33"/>
      <c r="AC28" s="13"/>
      <c r="AD28" s="22">
        <f>SUM(J28:AB28)</f>
        <v>3</v>
      </c>
    </row>
    <row r="29" spans="1:30" ht="12.75">
      <c r="A29" s="15" t="s">
        <v>0</v>
      </c>
      <c r="B29" s="15" t="s">
        <v>15</v>
      </c>
      <c r="C29" s="31">
        <v>47</v>
      </c>
      <c r="D29" s="31"/>
      <c r="E29" s="31"/>
      <c r="F29" s="26"/>
      <c r="G29" s="26"/>
      <c r="J29" s="1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2"/>
    </row>
    <row r="30" spans="1:30" ht="12.75">
      <c r="A30" s="15"/>
      <c r="B30" s="15"/>
      <c r="J30" s="32">
        <v>0</v>
      </c>
      <c r="K30" s="27"/>
      <c r="L30" s="27"/>
      <c r="M30" s="23"/>
      <c r="N30" s="27">
        <v>1</v>
      </c>
      <c r="O30" s="27"/>
      <c r="P30" s="27"/>
      <c r="Q30" s="23"/>
      <c r="R30" s="27">
        <v>1</v>
      </c>
      <c r="S30" s="27"/>
      <c r="T30" s="27"/>
      <c r="U30" s="23"/>
      <c r="V30" s="27">
        <v>2</v>
      </c>
      <c r="W30" s="27"/>
      <c r="X30" s="27"/>
      <c r="Y30" s="23"/>
      <c r="Z30" s="27">
        <v>1</v>
      </c>
      <c r="AA30" s="27"/>
      <c r="AB30" s="27"/>
      <c r="AC30" s="13"/>
      <c r="AD30" s="22">
        <f>SUM(J30:AB30)</f>
        <v>5</v>
      </c>
    </row>
    <row r="31" spans="1:30" ht="12.75">
      <c r="A31" s="27" t="s">
        <v>21</v>
      </c>
      <c r="B31" s="27"/>
      <c r="C31" s="28">
        <v>91</v>
      </c>
      <c r="D31" s="28"/>
      <c r="E31" s="28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5"/>
    </row>
    <row r="32" spans="1:5" ht="12.75">
      <c r="A32" s="15" t="s">
        <v>0</v>
      </c>
      <c r="B32" s="15" t="s">
        <v>16</v>
      </c>
      <c r="C32" s="29">
        <v>91</v>
      </c>
      <c r="D32" s="29"/>
      <c r="E32" s="29"/>
    </row>
    <row r="33" spans="1:7" ht="12.75">
      <c r="A33" s="15"/>
      <c r="B33" s="15"/>
      <c r="C33" s="27"/>
      <c r="D33" s="27"/>
      <c r="E33" s="27"/>
      <c r="F33" s="26"/>
      <c r="G33" s="26"/>
    </row>
    <row r="34" spans="1:30" ht="12.75">
      <c r="A34" s="27" t="s">
        <v>22</v>
      </c>
      <c r="B34" s="27"/>
      <c r="C34" s="34">
        <v>61</v>
      </c>
      <c r="D34" s="34"/>
      <c r="E34" s="34"/>
      <c r="F34" s="26"/>
      <c r="G34" s="26"/>
      <c r="J34" s="30" t="s">
        <v>28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>
      <c r="A35" s="15" t="s">
        <v>0</v>
      </c>
      <c r="B35" s="15" t="s">
        <v>17</v>
      </c>
      <c r="C35" s="29">
        <v>61</v>
      </c>
      <c r="D35" s="29"/>
      <c r="E35" s="29"/>
      <c r="J35" s="30" t="s">
        <v>29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</sheetData>
  <mergeCells count="64">
    <mergeCell ref="A34:B34"/>
    <mergeCell ref="C34:E34"/>
    <mergeCell ref="C35:E35"/>
    <mergeCell ref="A1:I1"/>
    <mergeCell ref="C8:E8"/>
    <mergeCell ref="G8:I8"/>
    <mergeCell ref="C10:E10"/>
    <mergeCell ref="G10:I10"/>
    <mergeCell ref="C12:E12"/>
    <mergeCell ref="G12:I12"/>
    <mergeCell ref="C14:E14"/>
    <mergeCell ref="G14:I14"/>
    <mergeCell ref="C16:E16"/>
    <mergeCell ref="G16:I16"/>
    <mergeCell ref="C18:E18"/>
    <mergeCell ref="G18:I18"/>
    <mergeCell ref="A21:B21"/>
    <mergeCell ref="R21:T21"/>
    <mergeCell ref="V21:X21"/>
    <mergeCell ref="Z21:AB21"/>
    <mergeCell ref="J21:L21"/>
    <mergeCell ref="N21:P21"/>
    <mergeCell ref="A22:B22"/>
    <mergeCell ref="C22:E22"/>
    <mergeCell ref="C23:E23"/>
    <mergeCell ref="J23:L23"/>
    <mergeCell ref="Z23:AB23"/>
    <mergeCell ref="C24:E24"/>
    <mergeCell ref="R24:T24"/>
    <mergeCell ref="V24:X24"/>
    <mergeCell ref="Z24:AB24"/>
    <mergeCell ref="J24:L24"/>
    <mergeCell ref="N24:P24"/>
    <mergeCell ref="N23:P23"/>
    <mergeCell ref="R23:T23"/>
    <mergeCell ref="V23:X23"/>
    <mergeCell ref="A25:B25"/>
    <mergeCell ref="C25:E25"/>
    <mergeCell ref="C26:E26"/>
    <mergeCell ref="R26:T26"/>
    <mergeCell ref="J26:L26"/>
    <mergeCell ref="N26:P26"/>
    <mergeCell ref="Z26:AB26"/>
    <mergeCell ref="C27:E27"/>
    <mergeCell ref="A28:B28"/>
    <mergeCell ref="C28:E28"/>
    <mergeCell ref="R28:T28"/>
    <mergeCell ref="V28:X28"/>
    <mergeCell ref="Z28:AB28"/>
    <mergeCell ref="J28:L28"/>
    <mergeCell ref="N28:P28"/>
    <mergeCell ref="V26:X26"/>
    <mergeCell ref="C29:E29"/>
    <mergeCell ref="J30:L30"/>
    <mergeCell ref="N30:P30"/>
    <mergeCell ref="R30:T30"/>
    <mergeCell ref="V30:X30"/>
    <mergeCell ref="Z30:AB30"/>
    <mergeCell ref="A31:B31"/>
    <mergeCell ref="C31:E31"/>
    <mergeCell ref="C32:E32"/>
    <mergeCell ref="C33:E33"/>
    <mergeCell ref="J34:AD34"/>
    <mergeCell ref="J35:AD35"/>
  </mergeCells>
  <printOptions/>
  <pageMargins left="0.49" right="0.49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17" sqref="B17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8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15.7109375" style="0" customWidth="1"/>
  </cols>
  <sheetData>
    <row r="1" spans="1:14" ht="12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33"/>
      <c r="L1" s="33"/>
      <c r="M1" s="33"/>
      <c r="N1" s="33"/>
    </row>
    <row r="2" spans="1:14" ht="12.75">
      <c r="A2" s="7" t="s">
        <v>0</v>
      </c>
      <c r="B2" s="15" t="s">
        <v>16</v>
      </c>
      <c r="C2" s="7"/>
      <c r="D2" s="13"/>
      <c r="E2" s="7"/>
      <c r="F2" s="13"/>
      <c r="G2" s="7"/>
      <c r="H2" s="13"/>
      <c r="I2" s="7"/>
      <c r="J2" s="13"/>
      <c r="K2" s="7"/>
      <c r="L2" s="13"/>
      <c r="M2" s="7"/>
      <c r="N2" s="13"/>
    </row>
    <row r="3" spans="1:14" ht="12.75">
      <c r="A3" s="7" t="s">
        <v>1</v>
      </c>
      <c r="B3" s="15" t="s">
        <v>17</v>
      </c>
      <c r="C3" s="7"/>
      <c r="D3" s="13"/>
      <c r="E3" s="7"/>
      <c r="F3" s="13"/>
      <c r="G3" s="7"/>
      <c r="H3" s="13"/>
      <c r="I3" s="7"/>
      <c r="J3" s="13"/>
      <c r="K3" s="7"/>
      <c r="L3" s="13"/>
      <c r="M3" s="7"/>
      <c r="N3" s="13"/>
    </row>
    <row r="4" spans="1:14" ht="12.75">
      <c r="A4" s="7" t="s">
        <v>2</v>
      </c>
      <c r="B4" s="15" t="s">
        <v>14</v>
      </c>
      <c r="C4" s="7"/>
      <c r="D4" s="13"/>
      <c r="E4" s="7"/>
      <c r="F4" s="13"/>
      <c r="G4" s="7"/>
      <c r="H4" s="13"/>
      <c r="I4" s="7"/>
      <c r="J4" s="13"/>
      <c r="K4" s="7"/>
      <c r="L4" s="13"/>
      <c r="M4" s="7"/>
      <c r="N4" s="13"/>
    </row>
    <row r="5" spans="1:14" ht="12.75">
      <c r="A5" s="7" t="s">
        <v>3</v>
      </c>
      <c r="B5" s="15" t="s">
        <v>15</v>
      </c>
      <c r="C5" s="7"/>
      <c r="D5" s="13"/>
      <c r="E5" s="7"/>
      <c r="F5" s="13"/>
      <c r="G5" s="7"/>
      <c r="H5" s="13"/>
      <c r="I5" s="7"/>
      <c r="J5" s="13"/>
      <c r="K5" s="7"/>
      <c r="L5" s="13"/>
      <c r="M5" s="7"/>
      <c r="N5" s="13"/>
    </row>
    <row r="6" spans="1:14" ht="12.75">
      <c r="A6" s="7" t="s">
        <v>4</v>
      </c>
      <c r="B6" s="15" t="s">
        <v>13</v>
      </c>
      <c r="C6" s="7"/>
      <c r="D6" s="13"/>
      <c r="E6" s="7"/>
      <c r="F6" s="13"/>
      <c r="G6" s="7"/>
      <c r="H6" s="13"/>
      <c r="I6" s="7"/>
      <c r="J6" s="13"/>
      <c r="K6" s="7"/>
      <c r="L6" s="13"/>
      <c r="M6" s="7"/>
      <c r="N6" s="13"/>
    </row>
    <row r="7" spans="1:14" ht="12.75">
      <c r="A7" s="7"/>
      <c r="B7" s="13"/>
      <c r="C7" s="7"/>
      <c r="D7" s="13"/>
      <c r="E7" s="7"/>
      <c r="F7" s="13"/>
      <c r="G7" s="7"/>
      <c r="H7" s="13"/>
      <c r="I7" s="7"/>
      <c r="J7" s="13"/>
      <c r="K7" s="7"/>
      <c r="L7" s="13"/>
      <c r="M7" s="7"/>
      <c r="N7" s="13"/>
    </row>
    <row r="8" spans="1:14" ht="12.75">
      <c r="A8" s="7"/>
      <c r="B8" s="13"/>
      <c r="C8" s="7"/>
      <c r="D8" s="13"/>
      <c r="E8" s="7"/>
      <c r="F8" s="13"/>
      <c r="G8" s="7"/>
      <c r="H8" s="13"/>
      <c r="I8" s="7"/>
      <c r="J8" s="13"/>
      <c r="K8" s="7"/>
      <c r="L8" s="13"/>
      <c r="M8" s="7"/>
      <c r="N8" s="13"/>
    </row>
    <row r="9" spans="1:14" ht="12.75">
      <c r="A9" s="7"/>
      <c r="B9" s="13"/>
      <c r="C9" s="7"/>
      <c r="D9" s="13"/>
      <c r="E9" s="7"/>
      <c r="F9" s="13"/>
      <c r="G9" s="7"/>
      <c r="H9" s="13"/>
      <c r="I9" s="7"/>
      <c r="J9" s="13"/>
      <c r="K9" s="7"/>
      <c r="L9" s="13"/>
      <c r="M9" s="7"/>
      <c r="N9" s="13"/>
    </row>
    <row r="10" spans="1:14" ht="12.75">
      <c r="A10" s="7"/>
      <c r="B10" s="13"/>
      <c r="C10" s="7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</row>
    <row r="11" spans="1:14" ht="12.75">
      <c r="A11" s="7"/>
      <c r="B11" s="13"/>
      <c r="C11" s="7"/>
      <c r="D11" s="13"/>
      <c r="E11" s="7"/>
      <c r="F11" s="13"/>
      <c r="G11" s="7"/>
      <c r="H11" s="13"/>
      <c r="I11" s="7"/>
      <c r="J11" s="13"/>
      <c r="K11" s="7"/>
      <c r="L11" s="13"/>
      <c r="M11" s="7"/>
      <c r="N11" s="13"/>
    </row>
    <row r="12" spans="1:10" ht="12.75">
      <c r="A12" s="7"/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7">
    <mergeCell ref="I1:J1"/>
    <mergeCell ref="K1:L1"/>
    <mergeCell ref="M1:N1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noeszke</cp:lastModifiedBy>
  <cp:lastPrinted>2009-06-24T08:38:37Z</cp:lastPrinted>
  <dcterms:created xsi:type="dcterms:W3CDTF">2009-05-30T18:48:49Z</dcterms:created>
  <dcterms:modified xsi:type="dcterms:W3CDTF">2009-06-24T08:38:53Z</dcterms:modified>
  <cp:category/>
  <cp:version/>
  <cp:contentType/>
  <cp:contentStatus/>
</cp:coreProperties>
</file>