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2"/>
  </bookViews>
  <sheets>
    <sheet name="Personalkosten 2007" sheetId="1" r:id="rId1"/>
    <sheet name="Personalkosten 2008" sheetId="2" r:id="rId2"/>
    <sheet name="Kamerad je h" sheetId="3" r:id="rId3"/>
  </sheets>
  <definedNames/>
  <calcPr fullCalcOnLoad="1"/>
</workbook>
</file>

<file path=xl/sharedStrings.xml><?xml version="1.0" encoding="utf-8"?>
<sst xmlns="http://schemas.openxmlformats.org/spreadsheetml/2006/main" count="116" uniqueCount="56">
  <si>
    <t>Coswig</t>
  </si>
  <si>
    <t>Cobbelsdorf</t>
  </si>
  <si>
    <t>Klieken</t>
  </si>
  <si>
    <t>Buro</t>
  </si>
  <si>
    <t>Weiden</t>
  </si>
  <si>
    <t>Ragösen</t>
  </si>
  <si>
    <t>Hundeluft</t>
  </si>
  <si>
    <t>Stackelitz</t>
  </si>
  <si>
    <t>Serno</t>
  </si>
  <si>
    <t>Düben</t>
  </si>
  <si>
    <t>Senst</t>
  </si>
  <si>
    <t>Buko</t>
  </si>
  <si>
    <t>Zieko</t>
  </si>
  <si>
    <t>Wörpen</t>
  </si>
  <si>
    <t>Köselitz</t>
  </si>
  <si>
    <t>Möllensdorf</t>
  </si>
  <si>
    <t>Bräsen</t>
  </si>
  <si>
    <t>Cos</t>
  </si>
  <si>
    <t>Cob</t>
  </si>
  <si>
    <t>Kli</t>
  </si>
  <si>
    <t>J.-B.</t>
  </si>
  <si>
    <t>Weid</t>
  </si>
  <si>
    <t>Thi</t>
  </si>
  <si>
    <t>Rag</t>
  </si>
  <si>
    <t>Sta</t>
  </si>
  <si>
    <t>Ser</t>
  </si>
  <si>
    <t>Düb</t>
  </si>
  <si>
    <t>Sen</t>
  </si>
  <si>
    <t>Buk</t>
  </si>
  <si>
    <t>Zie</t>
  </si>
  <si>
    <t>Wör</t>
  </si>
  <si>
    <t>Kös</t>
  </si>
  <si>
    <t>Möl</t>
  </si>
  <si>
    <t>Gesamt</t>
  </si>
  <si>
    <t>Hulu</t>
  </si>
  <si>
    <t>Brä</t>
  </si>
  <si>
    <t>ALLES</t>
  </si>
  <si>
    <t>Personalkosten 2007</t>
  </si>
  <si>
    <t>Aufwandsentschädigung</t>
  </si>
  <si>
    <t>ärztl. Untersuchungen</t>
  </si>
  <si>
    <t>Dienstreisen</t>
  </si>
  <si>
    <t>Einsätze</t>
  </si>
  <si>
    <t>Ehrungen</t>
  </si>
  <si>
    <t>Lohnst. Für Ehrungen</t>
  </si>
  <si>
    <t>Ausbildung</t>
  </si>
  <si>
    <t>Schutzkleidung</t>
  </si>
  <si>
    <t>Erstattung LK/MB</t>
  </si>
  <si>
    <t>Zuschuss Bund</t>
  </si>
  <si>
    <t>Personalkosten 2008</t>
  </si>
  <si>
    <t>Gesamtkosten</t>
  </si>
  <si>
    <t>Einsatzstd. 07</t>
  </si>
  <si>
    <t>Einsatzstd. 08</t>
  </si>
  <si>
    <t>Gesamteinsatzstd.</t>
  </si>
  <si>
    <t>Kosten je Einsatzstd.</t>
  </si>
  <si>
    <t>Jeber-Bergfr.</t>
  </si>
  <si>
    <t>Thießen/Luko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</si>
</sst>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\ [$€-1]_-;\-* #,##0.00\ [$€-1]_-;_-* &quot;-&quot;??\ [$€-1]_-"/>
    <numFmt numFmtId="165" formatCode="#,##0.00_ ;\-#,##0.00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164" fontId="0" fillId="0" borderId="1" xfId="17" applyBorder="1" applyAlignment="1">
      <alignment/>
    </xf>
    <xf numFmtId="164" fontId="0" fillId="0" borderId="2" xfId="17" applyBorder="1" applyAlignment="1">
      <alignment/>
    </xf>
    <xf numFmtId="164" fontId="0" fillId="0" borderId="4" xfId="17" applyBorder="1" applyAlignment="1">
      <alignment/>
    </xf>
    <xf numFmtId="164" fontId="0" fillId="0" borderId="1" xfId="17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7" applyAlignment="1">
      <alignment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164" fontId="0" fillId="0" borderId="10" xfId="17" applyBorder="1" applyAlignment="1">
      <alignment/>
    </xf>
    <xf numFmtId="164" fontId="0" fillId="0" borderId="11" xfId="17" applyBorder="1" applyAlignment="1">
      <alignment/>
    </xf>
    <xf numFmtId="0" fontId="0" fillId="0" borderId="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17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1" xfId="17" applyBorder="1" applyAlignment="1">
      <alignment/>
    </xf>
    <xf numFmtId="165" fontId="0" fillId="0" borderId="1" xfId="17" applyNumberFormat="1" applyBorder="1" applyAlignment="1">
      <alignment/>
    </xf>
    <xf numFmtId="164" fontId="0" fillId="2" borderId="1" xfId="17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4" fontId="0" fillId="0" borderId="15" xfId="17" applyFont="1" applyFill="1" applyBorder="1" applyAlignment="1">
      <alignment/>
    </xf>
    <xf numFmtId="0" fontId="0" fillId="2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E23" sqref="E23"/>
    </sheetView>
  </sheetViews>
  <sheetFormatPr defaultColWidth="11.421875" defaultRowHeight="12.75"/>
  <cols>
    <col min="2" max="3" width="11.8515625" style="0" bestFit="1" customWidth="1"/>
    <col min="11" max="12" width="11.8515625" style="0" bestFit="1" customWidth="1"/>
  </cols>
  <sheetData>
    <row r="1" ht="12.75">
      <c r="A1" t="s">
        <v>37</v>
      </c>
    </row>
    <row r="2" ht="13.5" thickBot="1"/>
    <row r="3" spans="1:12" ht="13.5" thickBot="1">
      <c r="A3" s="1"/>
      <c r="B3" s="1" t="s">
        <v>17</v>
      </c>
      <c r="C3" s="1" t="s">
        <v>18</v>
      </c>
      <c r="D3" s="1" t="s">
        <v>19</v>
      </c>
      <c r="E3" s="1" t="s">
        <v>3</v>
      </c>
      <c r="F3" s="1" t="s">
        <v>20</v>
      </c>
      <c r="G3" s="1" t="s">
        <v>21</v>
      </c>
      <c r="H3" s="1" t="s">
        <v>22</v>
      </c>
      <c r="I3" s="1" t="s">
        <v>35</v>
      </c>
      <c r="J3" s="1" t="s">
        <v>23</v>
      </c>
      <c r="K3" s="2" t="s">
        <v>33</v>
      </c>
      <c r="L3" s="3" t="s">
        <v>36</v>
      </c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6"/>
    </row>
    <row r="5" spans="1:12" ht="13.5" thickBot="1">
      <c r="A5" s="7" t="s">
        <v>38</v>
      </c>
      <c r="B5" s="8">
        <v>2232</v>
      </c>
      <c r="C5" s="8">
        <v>2820</v>
      </c>
      <c r="D5" s="8">
        <v>1512</v>
      </c>
      <c r="E5" s="8">
        <v>900</v>
      </c>
      <c r="F5" s="8">
        <v>1800</v>
      </c>
      <c r="G5" s="8">
        <v>600</v>
      </c>
      <c r="H5" s="8">
        <v>2754</v>
      </c>
      <c r="I5" s="8">
        <v>918</v>
      </c>
      <c r="J5" s="8">
        <v>1224</v>
      </c>
      <c r="K5" s="9">
        <v>14760</v>
      </c>
      <c r="L5" s="10">
        <v>27573</v>
      </c>
    </row>
    <row r="6" spans="1:12" ht="13.5" thickBot="1">
      <c r="A6" s="7" t="s">
        <v>39</v>
      </c>
      <c r="B6" s="8">
        <v>1289.35</v>
      </c>
      <c r="C6" s="8">
        <v>3629</v>
      </c>
      <c r="D6" s="8">
        <v>159.71</v>
      </c>
      <c r="E6" s="8">
        <v>37</v>
      </c>
      <c r="F6" s="8">
        <v>1911.82</v>
      </c>
      <c r="G6" s="8">
        <v>1106.74</v>
      </c>
      <c r="H6" s="8">
        <v>335.02</v>
      </c>
      <c r="I6" s="8">
        <v>247.86</v>
      </c>
      <c r="J6" s="8">
        <v>353.06</v>
      </c>
      <c r="K6" s="9">
        <v>9069.56</v>
      </c>
      <c r="L6" s="10">
        <v>13492.5</v>
      </c>
    </row>
    <row r="7" spans="1:12" ht="13.5" thickBot="1">
      <c r="A7" s="7" t="s">
        <v>40</v>
      </c>
      <c r="B7" s="8">
        <v>299</v>
      </c>
      <c r="C7" s="8"/>
      <c r="D7" s="8">
        <v>31.8</v>
      </c>
      <c r="E7" s="8"/>
      <c r="F7" s="8"/>
      <c r="G7" s="8"/>
      <c r="H7" s="8"/>
      <c r="I7" s="8"/>
      <c r="J7" s="8"/>
      <c r="K7" s="9">
        <v>330.8</v>
      </c>
      <c r="L7" s="10">
        <v>1097.6</v>
      </c>
    </row>
    <row r="8" spans="1:12" ht="13.5" thickBot="1">
      <c r="A8" s="7" t="s">
        <v>41</v>
      </c>
      <c r="B8" s="8">
        <v>678.97</v>
      </c>
      <c r="C8" s="8">
        <v>580.26</v>
      </c>
      <c r="D8" s="8"/>
      <c r="E8" s="8"/>
      <c r="F8" s="8"/>
      <c r="G8" s="8"/>
      <c r="H8" s="8"/>
      <c r="I8" s="8"/>
      <c r="J8" s="8"/>
      <c r="K8" s="9">
        <v>1259.23</v>
      </c>
      <c r="L8" s="10">
        <v>1259.23</v>
      </c>
    </row>
    <row r="9" spans="1:12" ht="13.5" thickBot="1">
      <c r="A9" s="7" t="s">
        <v>42</v>
      </c>
      <c r="B9" s="8">
        <v>504.4</v>
      </c>
      <c r="C9" s="8">
        <v>362.99</v>
      </c>
      <c r="D9" s="8">
        <v>1000</v>
      </c>
      <c r="E9" s="8">
        <v>315.1</v>
      </c>
      <c r="F9" s="8">
        <v>212.36</v>
      </c>
      <c r="G9" s="8">
        <v>69.85</v>
      </c>
      <c r="H9" s="8"/>
      <c r="I9" s="8">
        <v>82.9</v>
      </c>
      <c r="J9" s="8">
        <v>98</v>
      </c>
      <c r="K9" s="9">
        <v>2645.6</v>
      </c>
      <c r="L9" s="10">
        <v>4212.17</v>
      </c>
    </row>
    <row r="10" spans="1:12" ht="13.5" thickBot="1">
      <c r="A10" s="7" t="s">
        <v>43</v>
      </c>
      <c r="B10" s="11">
        <v>138.13</v>
      </c>
      <c r="C10" s="8"/>
      <c r="D10" s="8"/>
      <c r="E10" s="8"/>
      <c r="F10" s="8"/>
      <c r="G10" s="8"/>
      <c r="H10" s="8"/>
      <c r="I10" s="8"/>
      <c r="J10" s="8"/>
      <c r="K10" s="9">
        <v>138.13</v>
      </c>
      <c r="L10" s="10">
        <v>138.13</v>
      </c>
    </row>
    <row r="11" spans="1:12" ht="13.5" thickBot="1">
      <c r="A11" s="7" t="s">
        <v>44</v>
      </c>
      <c r="B11" s="11">
        <v>2551.62</v>
      </c>
      <c r="C11" s="8">
        <v>1982.04</v>
      </c>
      <c r="D11" s="8">
        <v>229.06</v>
      </c>
      <c r="E11" s="8"/>
      <c r="F11" s="8">
        <v>1964.21</v>
      </c>
      <c r="G11" s="8">
        <v>44</v>
      </c>
      <c r="H11" s="8">
        <v>94</v>
      </c>
      <c r="I11" s="8"/>
      <c r="J11" s="8"/>
      <c r="K11" s="9">
        <v>6864.93</v>
      </c>
      <c r="L11" s="10">
        <v>7170.46</v>
      </c>
    </row>
    <row r="12" spans="1:12" ht="13.5" thickBot="1">
      <c r="A12" s="7" t="s">
        <v>46</v>
      </c>
      <c r="B12" s="11">
        <v>6678</v>
      </c>
      <c r="C12" s="8">
        <v>626.25</v>
      </c>
      <c r="D12" s="8">
        <v>840</v>
      </c>
      <c r="E12" s="8">
        <v>157.5</v>
      </c>
      <c r="F12" s="8">
        <v>646.5</v>
      </c>
      <c r="G12" s="8">
        <v>184.5</v>
      </c>
      <c r="H12" s="8">
        <v>866.25</v>
      </c>
      <c r="I12" s="8">
        <v>129.75</v>
      </c>
      <c r="J12" s="8">
        <v>287.88</v>
      </c>
      <c r="K12" s="9">
        <v>10416.63</v>
      </c>
      <c r="L12" s="10">
        <v>12938.56</v>
      </c>
    </row>
    <row r="13" spans="1:12" ht="13.5" thickBot="1">
      <c r="A13" s="7" t="s">
        <v>45</v>
      </c>
      <c r="B13" s="11">
        <v>10950.37</v>
      </c>
      <c r="C13" s="8">
        <v>4642.15</v>
      </c>
      <c r="D13" s="8">
        <v>1715.45</v>
      </c>
      <c r="E13" s="8">
        <v>384.85</v>
      </c>
      <c r="F13" s="8">
        <v>790.79</v>
      </c>
      <c r="G13" s="8">
        <v>597.26</v>
      </c>
      <c r="H13" s="8">
        <v>429.59</v>
      </c>
      <c r="I13" s="8">
        <v>1041.73</v>
      </c>
      <c r="J13" s="8">
        <v>865.88</v>
      </c>
      <c r="K13" s="9">
        <v>21418.07</v>
      </c>
      <c r="L13" s="10">
        <v>33370.01</v>
      </c>
    </row>
    <row r="14" spans="1:12" ht="13.5" thickBot="1">
      <c r="A14" s="4"/>
      <c r="B14" s="11"/>
      <c r="C14" s="8"/>
      <c r="D14" s="8"/>
      <c r="E14" s="8"/>
      <c r="F14" s="8"/>
      <c r="G14" s="8"/>
      <c r="H14" s="8"/>
      <c r="I14" s="8"/>
      <c r="J14" s="8"/>
      <c r="K14" s="9">
        <v>0</v>
      </c>
      <c r="L14" s="10">
        <v>0</v>
      </c>
    </row>
    <row r="15" spans="1:12" ht="13.5" thickBot="1">
      <c r="A15" s="4"/>
      <c r="B15" s="11"/>
      <c r="C15" s="8"/>
      <c r="D15" s="8"/>
      <c r="E15" s="8"/>
      <c r="F15" s="8"/>
      <c r="G15" s="8"/>
      <c r="H15" s="8"/>
      <c r="I15" s="8"/>
      <c r="J15" s="8"/>
      <c r="K15" s="9">
        <v>0</v>
      </c>
      <c r="L15" s="10">
        <v>0</v>
      </c>
    </row>
    <row r="16" spans="1:12" ht="13.5" thickBot="1">
      <c r="A16" s="4"/>
      <c r="B16" s="8"/>
      <c r="C16" s="8"/>
      <c r="D16" s="8"/>
      <c r="E16" s="8"/>
      <c r="F16" s="8"/>
      <c r="G16" s="8"/>
      <c r="H16" s="8"/>
      <c r="I16" s="8"/>
      <c r="J16" s="8"/>
      <c r="K16" s="9">
        <v>0</v>
      </c>
      <c r="L16" s="10">
        <v>0</v>
      </c>
    </row>
    <row r="17" spans="1:12" ht="13.5" thickBot="1">
      <c r="A17" s="12"/>
      <c r="B17" s="8"/>
      <c r="C17" s="8"/>
      <c r="D17" s="8"/>
      <c r="E17" s="8"/>
      <c r="F17" s="8"/>
      <c r="G17" s="8"/>
      <c r="H17" s="8"/>
      <c r="I17" s="8"/>
      <c r="J17" s="8"/>
      <c r="K17" s="9">
        <v>0</v>
      </c>
      <c r="L17" s="10">
        <v>0</v>
      </c>
    </row>
    <row r="18" spans="1:12" ht="13.5" thickBot="1">
      <c r="A18" s="13" t="s">
        <v>47</v>
      </c>
      <c r="B18" s="8"/>
      <c r="C18" s="8">
        <v>-700</v>
      </c>
      <c r="D18" s="8"/>
      <c r="E18" s="8"/>
      <c r="F18" s="8"/>
      <c r="G18" s="8">
        <v>-700</v>
      </c>
      <c r="H18" s="8"/>
      <c r="I18" s="8"/>
      <c r="J18" s="8"/>
      <c r="K18" s="9">
        <v>-1400</v>
      </c>
      <c r="L18" s="10">
        <v>-1400</v>
      </c>
    </row>
    <row r="19" spans="1:12" ht="13.5" thickBot="1">
      <c r="A19" s="4"/>
      <c r="B19" s="8"/>
      <c r="C19" s="8"/>
      <c r="D19" s="8"/>
      <c r="E19" s="8"/>
      <c r="F19" s="8"/>
      <c r="G19" s="8"/>
      <c r="H19" s="8"/>
      <c r="I19" s="8"/>
      <c r="J19" s="8"/>
      <c r="K19" s="9">
        <v>0</v>
      </c>
      <c r="L19" s="6"/>
    </row>
    <row r="20" spans="1:12" ht="13.5" thickBot="1">
      <c r="A20" s="14" t="s">
        <v>33</v>
      </c>
      <c r="B20" s="8">
        <v>25321.84</v>
      </c>
      <c r="C20" s="8">
        <v>13942.69</v>
      </c>
      <c r="D20" s="8">
        <v>5488.02</v>
      </c>
      <c r="E20" s="8">
        <v>1794.45</v>
      </c>
      <c r="F20" s="8">
        <v>7325.68</v>
      </c>
      <c r="G20" s="8">
        <v>1902.35</v>
      </c>
      <c r="H20" s="8">
        <v>4478.86</v>
      </c>
      <c r="I20" s="8">
        <v>2420.24</v>
      </c>
      <c r="J20" s="8">
        <v>2828.82</v>
      </c>
      <c r="K20" s="9">
        <v>65502.95</v>
      </c>
      <c r="L20" s="15">
        <v>99851.66</v>
      </c>
    </row>
    <row r="21" spans="1:11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2" ht="12.75">
      <c r="A24" s="13"/>
      <c r="B24" s="1" t="s">
        <v>34</v>
      </c>
      <c r="C24" s="1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32</v>
      </c>
      <c r="L24" s="18" t="s">
        <v>33</v>
      </c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7" t="s">
        <v>38</v>
      </c>
      <c r="B26" s="8">
        <v>1224</v>
      </c>
      <c r="C26" s="8">
        <v>1224</v>
      </c>
      <c r="D26" s="8">
        <v>1980</v>
      </c>
      <c r="E26" s="8">
        <v>1956</v>
      </c>
      <c r="F26" s="8">
        <v>1209</v>
      </c>
      <c r="G26" s="8">
        <v>600</v>
      </c>
      <c r="H26" s="8">
        <v>1152</v>
      </c>
      <c r="I26" s="8">
        <v>1200</v>
      </c>
      <c r="J26" s="8">
        <v>1212</v>
      </c>
      <c r="K26" s="8">
        <v>1056</v>
      </c>
      <c r="L26" s="19">
        <v>12813</v>
      </c>
    </row>
    <row r="27" spans="1:12" ht="12.75">
      <c r="A27" s="7" t="s">
        <v>39</v>
      </c>
      <c r="B27" s="8">
        <v>695.38</v>
      </c>
      <c r="C27" s="8"/>
      <c r="D27" s="8">
        <v>626.06</v>
      </c>
      <c r="E27" s="8">
        <v>317.69</v>
      </c>
      <c r="F27" s="8">
        <v>735.9</v>
      </c>
      <c r="G27" s="8"/>
      <c r="H27" s="8">
        <v>484.34</v>
      </c>
      <c r="I27" s="8">
        <v>918.1</v>
      </c>
      <c r="J27" s="8"/>
      <c r="K27" s="8">
        <v>645.47</v>
      </c>
      <c r="L27" s="19">
        <v>4422.94</v>
      </c>
    </row>
    <row r="28" spans="1:12" ht="12.75">
      <c r="A28" s="7" t="s">
        <v>40</v>
      </c>
      <c r="B28" s="8"/>
      <c r="C28" s="8"/>
      <c r="D28" s="8"/>
      <c r="E28" s="8"/>
      <c r="F28" s="8"/>
      <c r="G28" s="8"/>
      <c r="H28" s="8">
        <v>36</v>
      </c>
      <c r="I28" s="8">
        <v>730.8</v>
      </c>
      <c r="J28" s="8"/>
      <c r="K28" s="8"/>
      <c r="L28" s="19">
        <v>766.8</v>
      </c>
    </row>
    <row r="29" spans="1:12" ht="12.75">
      <c r="A29" s="7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9">
        <v>0</v>
      </c>
    </row>
    <row r="30" spans="1:12" ht="12.75">
      <c r="A30" s="7" t="s">
        <v>42</v>
      </c>
      <c r="B30" s="8">
        <v>81.6</v>
      </c>
      <c r="C30" s="8">
        <v>74</v>
      </c>
      <c r="D30" s="8">
        <v>299.9</v>
      </c>
      <c r="E30" s="8">
        <v>431.75</v>
      </c>
      <c r="F30" s="8">
        <v>137.07</v>
      </c>
      <c r="G30" s="8"/>
      <c r="H30" s="8">
        <v>200</v>
      </c>
      <c r="I30" s="8">
        <v>20</v>
      </c>
      <c r="J30" s="8">
        <v>80.65</v>
      </c>
      <c r="K30" s="8">
        <v>241.6</v>
      </c>
      <c r="L30" s="19">
        <v>1566.57</v>
      </c>
    </row>
    <row r="31" spans="1:12" ht="12.75">
      <c r="A31" s="7" t="s">
        <v>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9">
        <v>0</v>
      </c>
    </row>
    <row r="32" spans="1:12" ht="12.75">
      <c r="A32" s="7" t="s">
        <v>44</v>
      </c>
      <c r="B32" s="8"/>
      <c r="C32" s="8"/>
      <c r="D32" s="8">
        <v>193.88</v>
      </c>
      <c r="E32" s="8">
        <v>10</v>
      </c>
      <c r="F32" s="8">
        <v>19.95</v>
      </c>
      <c r="G32" s="8"/>
      <c r="H32" s="8">
        <v>10</v>
      </c>
      <c r="I32" s="8"/>
      <c r="J32" s="8"/>
      <c r="K32" s="8">
        <v>71.7</v>
      </c>
      <c r="L32" s="19">
        <v>305.53</v>
      </c>
    </row>
    <row r="33" spans="1:12" ht="12.75">
      <c r="A33" s="7" t="s">
        <v>46</v>
      </c>
      <c r="B33" s="8">
        <v>385.5</v>
      </c>
      <c r="C33" s="8">
        <v>153.75</v>
      </c>
      <c r="D33" s="8">
        <v>339</v>
      </c>
      <c r="E33" s="8">
        <v>203.25</v>
      </c>
      <c r="F33" s="8">
        <v>179.25</v>
      </c>
      <c r="G33" s="8">
        <v>331.3</v>
      </c>
      <c r="H33" s="8">
        <v>163.38</v>
      </c>
      <c r="I33" s="8">
        <v>204.75</v>
      </c>
      <c r="J33" s="8">
        <v>315.75</v>
      </c>
      <c r="K33" s="8">
        <v>246</v>
      </c>
      <c r="L33" s="19">
        <v>2521.93</v>
      </c>
    </row>
    <row r="34" spans="1:12" ht="12.75">
      <c r="A34" s="7" t="s">
        <v>45</v>
      </c>
      <c r="B34" s="8">
        <v>607.13</v>
      </c>
      <c r="C34" s="8"/>
      <c r="D34" s="8">
        <v>2529.02</v>
      </c>
      <c r="E34" s="8">
        <v>461.24</v>
      </c>
      <c r="F34" s="8">
        <v>2041.26</v>
      </c>
      <c r="G34" s="8">
        <v>999.96</v>
      </c>
      <c r="H34" s="8">
        <v>70.21</v>
      </c>
      <c r="I34" s="8">
        <v>4090.16</v>
      </c>
      <c r="J34" s="8"/>
      <c r="K34" s="8">
        <v>1152.96</v>
      </c>
      <c r="L34" s="19">
        <v>11951.94</v>
      </c>
    </row>
    <row r="35" spans="1:12" ht="12.7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19">
        <v>0</v>
      </c>
    </row>
    <row r="36" spans="1:12" ht="12.7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19">
        <v>0</v>
      </c>
    </row>
    <row r="37" spans="1:12" ht="12.7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19">
        <v>0</v>
      </c>
    </row>
    <row r="38" spans="1:12" ht="12.75">
      <c r="A38" s="12"/>
      <c r="B38" s="8"/>
      <c r="C38" s="8"/>
      <c r="D38" s="8"/>
      <c r="E38" s="8"/>
      <c r="F38" s="8"/>
      <c r="G38" s="8"/>
      <c r="H38" s="8"/>
      <c r="I38" s="8"/>
      <c r="J38" s="8"/>
      <c r="K38" s="8"/>
      <c r="L38" s="19">
        <v>0</v>
      </c>
    </row>
    <row r="39" spans="1:12" ht="12.75">
      <c r="A39" s="13"/>
      <c r="B39" s="8"/>
      <c r="C39" s="8"/>
      <c r="D39" s="8"/>
      <c r="E39" s="8"/>
      <c r="F39" s="8"/>
      <c r="G39" s="8"/>
      <c r="H39" s="8"/>
      <c r="I39" s="8"/>
      <c r="J39" s="8"/>
      <c r="K39" s="8"/>
      <c r="L39" s="19">
        <v>0</v>
      </c>
    </row>
    <row r="40" spans="1:12" ht="12.7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4"/>
    </row>
    <row r="41" spans="1:12" ht="12.75">
      <c r="A41" s="14" t="s">
        <v>33</v>
      </c>
      <c r="B41" s="8">
        <v>2993.61</v>
      </c>
      <c r="C41" s="8">
        <v>1451.75</v>
      </c>
      <c r="D41" s="8">
        <v>5967.86</v>
      </c>
      <c r="E41" s="8">
        <v>3379.93</v>
      </c>
      <c r="F41" s="8">
        <v>4322.43</v>
      </c>
      <c r="G41" s="8">
        <v>1931.26</v>
      </c>
      <c r="H41" s="8">
        <v>2115.93</v>
      </c>
      <c r="I41" s="8">
        <v>7163.81</v>
      </c>
      <c r="J41" s="8">
        <v>1608.4</v>
      </c>
      <c r="K41" s="8">
        <v>3413.73</v>
      </c>
      <c r="L41" s="8">
        <v>34348.71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3">
      <selection activeCell="D24" sqref="D24"/>
    </sheetView>
  </sheetViews>
  <sheetFormatPr defaultColWidth="11.421875" defaultRowHeight="12.75"/>
  <cols>
    <col min="2" max="4" width="11.8515625" style="0" bestFit="1" customWidth="1"/>
    <col min="11" max="11" width="11.8515625" style="0" bestFit="1" customWidth="1"/>
    <col min="12" max="12" width="12.8515625" style="0" bestFit="1" customWidth="1"/>
  </cols>
  <sheetData>
    <row r="1" ht="12.75">
      <c r="A1" t="s">
        <v>48</v>
      </c>
    </row>
    <row r="2" ht="13.5" thickBot="1"/>
    <row r="3" spans="1:12" ht="13.5" thickBot="1">
      <c r="A3" s="20"/>
      <c r="B3" s="21" t="s">
        <v>17</v>
      </c>
      <c r="C3" s="21" t="s">
        <v>18</v>
      </c>
      <c r="D3" s="21" t="s">
        <v>19</v>
      </c>
      <c r="E3" s="21" t="s">
        <v>3</v>
      </c>
      <c r="F3" s="21" t="s">
        <v>20</v>
      </c>
      <c r="G3" s="21" t="s">
        <v>21</v>
      </c>
      <c r="H3" s="21" t="s">
        <v>22</v>
      </c>
      <c r="I3" s="21" t="s">
        <v>35</v>
      </c>
      <c r="J3" s="21" t="s">
        <v>23</v>
      </c>
      <c r="K3" s="22" t="s">
        <v>33</v>
      </c>
      <c r="L3" s="3" t="s">
        <v>36</v>
      </c>
    </row>
    <row r="4" spans="1:12" ht="13.5" thickBot="1">
      <c r="A4" s="23"/>
      <c r="B4" s="4"/>
      <c r="C4" s="4"/>
      <c r="D4" s="4"/>
      <c r="E4" s="4"/>
      <c r="F4" s="4"/>
      <c r="G4" s="4"/>
      <c r="H4" s="4"/>
      <c r="I4" s="4"/>
      <c r="J4" s="4"/>
      <c r="K4" s="5"/>
      <c r="L4" s="6"/>
    </row>
    <row r="5" spans="1:12" ht="13.5" thickBot="1">
      <c r="A5" s="24" t="s">
        <v>38</v>
      </c>
      <c r="B5" s="8">
        <v>2232</v>
      </c>
      <c r="C5" s="8">
        <v>3240</v>
      </c>
      <c r="D5" s="8">
        <v>1512</v>
      </c>
      <c r="E5" s="8">
        <v>900</v>
      </c>
      <c r="F5" s="8">
        <v>1800</v>
      </c>
      <c r="G5" s="8">
        <v>600</v>
      </c>
      <c r="H5" s="8">
        <v>2877</v>
      </c>
      <c r="I5" s="8">
        <v>918</v>
      </c>
      <c r="J5" s="8">
        <v>1224</v>
      </c>
      <c r="K5" s="9">
        <v>15303</v>
      </c>
      <c r="L5" s="10">
        <v>27802.5</v>
      </c>
    </row>
    <row r="6" spans="1:12" ht="13.5" thickBot="1">
      <c r="A6" s="24" t="s">
        <v>39</v>
      </c>
      <c r="B6" s="8">
        <v>2832.99</v>
      </c>
      <c r="C6" s="8">
        <v>1799.39</v>
      </c>
      <c r="D6" s="8">
        <v>1146.92</v>
      </c>
      <c r="E6" s="8">
        <v>396.4</v>
      </c>
      <c r="F6" s="8">
        <v>298.65</v>
      </c>
      <c r="G6" s="8">
        <v>315.28</v>
      </c>
      <c r="H6" s="8">
        <v>743.51</v>
      </c>
      <c r="I6" s="8">
        <v>1015.91</v>
      </c>
      <c r="J6" s="8">
        <v>150.69</v>
      </c>
      <c r="K6" s="9">
        <v>8699.74</v>
      </c>
      <c r="L6" s="10">
        <v>15620.96</v>
      </c>
    </row>
    <row r="7" spans="1:12" ht="13.5" thickBot="1">
      <c r="A7" s="24" t="s">
        <v>40</v>
      </c>
      <c r="B7" s="8">
        <v>93.84</v>
      </c>
      <c r="C7" s="8"/>
      <c r="D7" s="8">
        <v>111.9</v>
      </c>
      <c r="E7" s="8"/>
      <c r="F7" s="8"/>
      <c r="G7" s="8">
        <v>33.6</v>
      </c>
      <c r="H7" s="8"/>
      <c r="I7" s="8"/>
      <c r="J7" s="8"/>
      <c r="K7" s="9">
        <v>239.34</v>
      </c>
      <c r="L7" s="10">
        <v>347.64</v>
      </c>
    </row>
    <row r="8" spans="1:12" ht="13.5" thickBot="1">
      <c r="A8" s="24" t="s">
        <v>41</v>
      </c>
      <c r="B8" s="8">
        <v>149.15</v>
      </c>
      <c r="C8" s="8">
        <v>441.63</v>
      </c>
      <c r="D8" s="8"/>
      <c r="E8" s="8"/>
      <c r="F8" s="8"/>
      <c r="G8" s="8"/>
      <c r="H8" s="8"/>
      <c r="I8" s="8"/>
      <c r="J8" s="8"/>
      <c r="K8" s="9">
        <v>590.78</v>
      </c>
      <c r="L8" s="10">
        <v>635.1</v>
      </c>
    </row>
    <row r="9" spans="1:12" ht="13.5" thickBot="1">
      <c r="A9" s="24" t="s">
        <v>42</v>
      </c>
      <c r="B9" s="8">
        <v>558.7</v>
      </c>
      <c r="C9" s="8">
        <v>842.1</v>
      </c>
      <c r="D9" s="8">
        <v>643.99</v>
      </c>
      <c r="E9" s="8">
        <v>384.2</v>
      </c>
      <c r="F9" s="8">
        <v>232</v>
      </c>
      <c r="G9" s="8">
        <v>101.7</v>
      </c>
      <c r="H9" s="8">
        <v>87.31</v>
      </c>
      <c r="I9" s="8">
        <v>40</v>
      </c>
      <c r="J9" s="8"/>
      <c r="K9" s="9">
        <v>2890</v>
      </c>
      <c r="L9" s="10">
        <v>4477.9</v>
      </c>
    </row>
    <row r="10" spans="1:12" ht="13.5" thickBot="1">
      <c r="A10" s="24" t="s">
        <v>43</v>
      </c>
      <c r="B10" s="11"/>
      <c r="C10" s="8"/>
      <c r="D10" s="8"/>
      <c r="E10" s="8"/>
      <c r="F10" s="8"/>
      <c r="G10" s="8"/>
      <c r="H10" s="8"/>
      <c r="I10" s="8"/>
      <c r="J10" s="8"/>
      <c r="K10" s="9">
        <v>0</v>
      </c>
      <c r="L10" s="10">
        <v>0</v>
      </c>
    </row>
    <row r="11" spans="1:12" ht="13.5" thickBot="1">
      <c r="A11" s="24" t="s">
        <v>44</v>
      </c>
      <c r="B11" s="11">
        <v>3516</v>
      </c>
      <c r="C11" s="8">
        <v>1967.97</v>
      </c>
      <c r="D11" s="8">
        <v>577.73</v>
      </c>
      <c r="E11" s="8">
        <v>45.3</v>
      </c>
      <c r="F11" s="8">
        <v>418.86</v>
      </c>
      <c r="G11" s="8">
        <v>22</v>
      </c>
      <c r="H11" s="8">
        <v>50</v>
      </c>
      <c r="I11" s="8"/>
      <c r="J11" s="8"/>
      <c r="K11" s="9">
        <v>6597.86</v>
      </c>
      <c r="L11" s="10">
        <v>6899.86</v>
      </c>
    </row>
    <row r="12" spans="1:12" ht="13.5" thickBot="1">
      <c r="A12" s="24" t="s">
        <v>46</v>
      </c>
      <c r="B12" s="11">
        <v>6886.6</v>
      </c>
      <c r="C12" s="8">
        <v>633.75</v>
      </c>
      <c r="D12" s="8">
        <v>996.75</v>
      </c>
      <c r="E12" s="8">
        <v>175.5</v>
      </c>
      <c r="F12" s="8">
        <v>602.25</v>
      </c>
      <c r="G12" s="8"/>
      <c r="H12" s="8">
        <v>792.75</v>
      </c>
      <c r="I12" s="8">
        <v>192.85</v>
      </c>
      <c r="J12" s="8">
        <v>262.5</v>
      </c>
      <c r="K12" s="9">
        <v>10542.95</v>
      </c>
      <c r="L12" s="10">
        <v>12662.45</v>
      </c>
    </row>
    <row r="13" spans="1:12" ht="13.5" thickBot="1">
      <c r="A13" s="24" t="s">
        <v>45</v>
      </c>
      <c r="B13" s="11">
        <v>3150</v>
      </c>
      <c r="C13" s="8">
        <v>3569.97</v>
      </c>
      <c r="D13" s="8">
        <v>2946.5</v>
      </c>
      <c r="E13" s="8">
        <v>3814.81</v>
      </c>
      <c r="F13" s="8">
        <v>1884.27</v>
      </c>
      <c r="G13" s="8">
        <v>4544.62</v>
      </c>
      <c r="H13" s="8">
        <v>2570.05</v>
      </c>
      <c r="I13" s="8">
        <v>989.34</v>
      </c>
      <c r="J13" s="8">
        <v>2104.52</v>
      </c>
      <c r="K13" s="9">
        <v>25574.08</v>
      </c>
      <c r="L13" s="10">
        <v>41589.32</v>
      </c>
    </row>
    <row r="14" spans="1:12" ht="13.5" thickBot="1">
      <c r="A14" s="23"/>
      <c r="B14" s="11"/>
      <c r="C14" s="8"/>
      <c r="D14" s="8"/>
      <c r="E14" s="8"/>
      <c r="F14" s="8"/>
      <c r="G14" s="8"/>
      <c r="H14" s="8"/>
      <c r="I14" s="8"/>
      <c r="J14" s="8"/>
      <c r="K14" s="9">
        <v>0</v>
      </c>
      <c r="L14" s="10">
        <v>0</v>
      </c>
    </row>
    <row r="15" spans="1:12" ht="13.5" thickBot="1">
      <c r="A15" s="23"/>
      <c r="B15" s="11"/>
      <c r="C15" s="8"/>
      <c r="D15" s="8"/>
      <c r="E15" s="8"/>
      <c r="F15" s="8"/>
      <c r="G15" s="8"/>
      <c r="H15" s="8"/>
      <c r="I15" s="8"/>
      <c r="J15" s="8"/>
      <c r="K15" s="9">
        <v>0</v>
      </c>
      <c r="L15" s="10">
        <v>0</v>
      </c>
    </row>
    <row r="16" spans="1:12" ht="13.5" thickBot="1">
      <c r="A16" s="23"/>
      <c r="B16" s="8"/>
      <c r="C16" s="8"/>
      <c r="D16" s="8"/>
      <c r="E16" s="8"/>
      <c r="F16" s="8"/>
      <c r="G16" s="8"/>
      <c r="H16" s="8"/>
      <c r="I16" s="8"/>
      <c r="J16" s="8"/>
      <c r="K16" s="9">
        <v>0</v>
      </c>
      <c r="L16" s="10">
        <v>0</v>
      </c>
    </row>
    <row r="17" spans="1:12" ht="13.5" thickBot="1">
      <c r="A17" s="25"/>
      <c r="B17" s="8"/>
      <c r="C17" s="8"/>
      <c r="D17" s="8"/>
      <c r="E17" s="8"/>
      <c r="F17" s="8"/>
      <c r="G17" s="8"/>
      <c r="H17" s="8"/>
      <c r="I17" s="8"/>
      <c r="J17" s="8"/>
      <c r="K17" s="9">
        <v>0</v>
      </c>
      <c r="L17" s="10">
        <v>0</v>
      </c>
    </row>
    <row r="18" spans="1:12" ht="13.5" thickBot="1">
      <c r="A18" s="26" t="s">
        <v>47</v>
      </c>
      <c r="B18" s="8"/>
      <c r="C18" s="8">
        <v>-700</v>
      </c>
      <c r="D18" s="8"/>
      <c r="E18" s="8"/>
      <c r="F18" s="8"/>
      <c r="G18" s="8">
        <v>-700</v>
      </c>
      <c r="H18" s="8"/>
      <c r="I18" s="8"/>
      <c r="J18" s="8"/>
      <c r="K18" s="9">
        <v>-1400</v>
      </c>
      <c r="L18" s="10">
        <v>-1400</v>
      </c>
    </row>
    <row r="19" spans="1:12" ht="13.5" thickBot="1">
      <c r="A19" s="23"/>
      <c r="B19" s="8"/>
      <c r="C19" s="8"/>
      <c r="D19" s="8"/>
      <c r="E19" s="8"/>
      <c r="F19" s="8"/>
      <c r="G19" s="8"/>
      <c r="H19" s="8"/>
      <c r="I19" s="8"/>
      <c r="J19" s="8"/>
      <c r="K19" s="9">
        <v>0</v>
      </c>
      <c r="L19" s="6"/>
    </row>
    <row r="20" spans="1:12" ht="13.5" thickBot="1">
      <c r="A20" s="27" t="s">
        <v>33</v>
      </c>
      <c r="B20" s="28">
        <v>19419.28</v>
      </c>
      <c r="C20" s="28">
        <v>11794.81</v>
      </c>
      <c r="D20" s="28">
        <v>7935.79</v>
      </c>
      <c r="E20" s="28">
        <v>5716.21</v>
      </c>
      <c r="F20" s="28">
        <v>5236.03</v>
      </c>
      <c r="G20" s="28">
        <v>4917.2</v>
      </c>
      <c r="H20" s="28">
        <v>7120.62</v>
      </c>
      <c r="I20" s="28">
        <v>3156.1</v>
      </c>
      <c r="J20" s="28">
        <v>3741.71</v>
      </c>
      <c r="K20" s="29">
        <v>69037.75</v>
      </c>
      <c r="L20" s="15">
        <v>108635.73</v>
      </c>
    </row>
    <row r="21" spans="1:11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3.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2" ht="12.75">
      <c r="A26" s="30"/>
      <c r="B26" s="21" t="s">
        <v>34</v>
      </c>
      <c r="C26" s="21" t="s">
        <v>24</v>
      </c>
      <c r="D26" s="21" t="s">
        <v>25</v>
      </c>
      <c r="E26" s="21" t="s">
        <v>26</v>
      </c>
      <c r="F26" s="21" t="s">
        <v>27</v>
      </c>
      <c r="G26" s="21" t="s">
        <v>28</v>
      </c>
      <c r="H26" s="21" t="s">
        <v>29</v>
      </c>
      <c r="I26" s="21" t="s">
        <v>30</v>
      </c>
      <c r="J26" s="21" t="s">
        <v>31</v>
      </c>
      <c r="K26" s="21" t="s">
        <v>32</v>
      </c>
      <c r="L26" s="31" t="s">
        <v>33</v>
      </c>
    </row>
    <row r="27" spans="1:12" ht="12.75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32"/>
    </row>
    <row r="28" spans="1:12" ht="12.75">
      <c r="A28" s="24" t="s">
        <v>38</v>
      </c>
      <c r="B28" s="8">
        <v>1224</v>
      </c>
      <c r="C28" s="8">
        <v>382.5</v>
      </c>
      <c r="D28" s="8">
        <v>3420</v>
      </c>
      <c r="E28" s="8">
        <v>1956</v>
      </c>
      <c r="F28" s="8">
        <v>1125</v>
      </c>
      <c r="G28" s="8">
        <v>600</v>
      </c>
      <c r="H28" s="8">
        <v>912</v>
      </c>
      <c r="I28" s="8">
        <v>612</v>
      </c>
      <c r="J28" s="8">
        <v>1212</v>
      </c>
      <c r="K28" s="8">
        <v>1056</v>
      </c>
      <c r="L28" s="33">
        <v>12499.5</v>
      </c>
    </row>
    <row r="29" spans="1:12" ht="12.75">
      <c r="A29" s="24" t="s">
        <v>39</v>
      </c>
      <c r="B29" s="8">
        <v>292.76</v>
      </c>
      <c r="C29" s="8"/>
      <c r="D29" s="8">
        <v>1217.84</v>
      </c>
      <c r="E29" s="8">
        <v>1343.06</v>
      </c>
      <c r="F29" s="8">
        <v>449.95</v>
      </c>
      <c r="G29" s="8">
        <v>1947.01</v>
      </c>
      <c r="H29" s="8">
        <v>687.07</v>
      </c>
      <c r="I29" s="8">
        <v>423.69</v>
      </c>
      <c r="J29" s="8"/>
      <c r="K29" s="8">
        <v>559.84</v>
      </c>
      <c r="L29" s="33">
        <v>6921.22</v>
      </c>
    </row>
    <row r="30" spans="1:12" ht="12.75">
      <c r="A30" s="24" t="s">
        <v>40</v>
      </c>
      <c r="B30" s="8"/>
      <c r="C30" s="8"/>
      <c r="D30" s="8"/>
      <c r="E30" s="8"/>
      <c r="F30" s="8">
        <v>49.8</v>
      </c>
      <c r="G30" s="8"/>
      <c r="H30" s="8"/>
      <c r="I30" s="8">
        <v>58.5</v>
      </c>
      <c r="J30" s="8"/>
      <c r="K30" s="8"/>
      <c r="L30" s="33">
        <v>108.3</v>
      </c>
    </row>
    <row r="31" spans="1:12" ht="12.75">
      <c r="A31" s="24" t="s">
        <v>41</v>
      </c>
      <c r="B31" s="8"/>
      <c r="C31" s="8"/>
      <c r="D31" s="8"/>
      <c r="E31" s="8"/>
      <c r="F31" s="8"/>
      <c r="G31" s="8"/>
      <c r="H31" s="8">
        <v>9.93</v>
      </c>
      <c r="I31" s="8">
        <v>34.39</v>
      </c>
      <c r="J31" s="8"/>
      <c r="K31" s="8"/>
      <c r="L31" s="33">
        <v>44.32</v>
      </c>
    </row>
    <row r="32" spans="1:12" ht="12.75">
      <c r="A32" s="24" t="s">
        <v>42</v>
      </c>
      <c r="B32" s="8">
        <v>21.2</v>
      </c>
      <c r="C32" s="8">
        <v>12.2</v>
      </c>
      <c r="D32" s="8">
        <v>256.5</v>
      </c>
      <c r="E32" s="8">
        <v>204.6</v>
      </c>
      <c r="F32" s="8">
        <v>204.43</v>
      </c>
      <c r="G32" s="8">
        <v>23.7</v>
      </c>
      <c r="H32" s="8">
        <v>397.1</v>
      </c>
      <c r="I32" s="8">
        <v>68.8</v>
      </c>
      <c r="J32" s="8">
        <v>100</v>
      </c>
      <c r="K32" s="8">
        <v>299.37</v>
      </c>
      <c r="L32" s="33">
        <v>1587.9</v>
      </c>
    </row>
    <row r="33" spans="1:12" ht="12.75">
      <c r="A33" s="24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33">
        <v>0</v>
      </c>
    </row>
    <row r="34" spans="1:12" ht="12.75">
      <c r="A34" s="24" t="s">
        <v>44</v>
      </c>
      <c r="B34" s="8"/>
      <c r="C34" s="8"/>
      <c r="D34" s="8">
        <v>208.29</v>
      </c>
      <c r="E34" s="8"/>
      <c r="F34" s="8">
        <v>61.31</v>
      </c>
      <c r="G34" s="8"/>
      <c r="H34" s="8"/>
      <c r="I34" s="8"/>
      <c r="J34" s="8"/>
      <c r="K34" s="8">
        <v>32.4</v>
      </c>
      <c r="L34" s="33">
        <v>302</v>
      </c>
    </row>
    <row r="35" spans="1:12" ht="12.75">
      <c r="A35" s="24" t="s">
        <v>46</v>
      </c>
      <c r="B35" s="8">
        <v>338.25</v>
      </c>
      <c r="C35" s="8">
        <v>152.25</v>
      </c>
      <c r="D35" s="8">
        <v>332.25</v>
      </c>
      <c r="E35" s="8">
        <v>203.25</v>
      </c>
      <c r="F35" s="8">
        <v>179.25</v>
      </c>
      <c r="G35" s="8">
        <v>135.75</v>
      </c>
      <c r="H35" s="8">
        <v>121.5</v>
      </c>
      <c r="I35" s="8">
        <v>99</v>
      </c>
      <c r="J35" s="8">
        <v>321.75</v>
      </c>
      <c r="K35" s="8">
        <v>236.25</v>
      </c>
      <c r="L35" s="33">
        <v>2119.5</v>
      </c>
    </row>
    <row r="36" spans="1:12" ht="12.75">
      <c r="A36" s="24" t="s">
        <v>45</v>
      </c>
      <c r="B36" s="8"/>
      <c r="C36" s="8">
        <v>263.47</v>
      </c>
      <c r="D36" s="8">
        <v>6830.01</v>
      </c>
      <c r="E36" s="8">
        <v>2582.38</v>
      </c>
      <c r="F36" s="8">
        <v>1988.34</v>
      </c>
      <c r="G36" s="8">
        <v>234.98</v>
      </c>
      <c r="H36" s="8">
        <v>471.72</v>
      </c>
      <c r="I36" s="8">
        <v>1145.03</v>
      </c>
      <c r="J36" s="8"/>
      <c r="K36" s="8">
        <v>2499.31</v>
      </c>
      <c r="L36" s="33">
        <v>16015.24</v>
      </c>
    </row>
    <row r="37" spans="1:12" ht="12.75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33">
        <v>0</v>
      </c>
    </row>
    <row r="38" spans="1:12" ht="12.7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33">
        <v>0</v>
      </c>
    </row>
    <row r="39" spans="1:12" ht="12.75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33">
        <v>0</v>
      </c>
    </row>
    <row r="40" spans="1:12" ht="12.75">
      <c r="A40" s="25"/>
      <c r="B40" s="8"/>
      <c r="C40" s="8"/>
      <c r="D40" s="8"/>
      <c r="E40" s="8"/>
      <c r="F40" s="8"/>
      <c r="G40" s="8"/>
      <c r="H40" s="8"/>
      <c r="I40" s="8"/>
      <c r="J40" s="8"/>
      <c r="K40" s="8"/>
      <c r="L40" s="33">
        <v>0</v>
      </c>
    </row>
    <row r="41" spans="1:12" ht="12.75">
      <c r="A41" s="26"/>
      <c r="B41" s="8"/>
      <c r="C41" s="8"/>
      <c r="D41" s="8"/>
      <c r="E41" s="8"/>
      <c r="F41" s="8"/>
      <c r="G41" s="8"/>
      <c r="H41" s="8"/>
      <c r="I41" s="8"/>
      <c r="J41" s="8"/>
      <c r="K41" s="8"/>
      <c r="L41" s="33">
        <v>0</v>
      </c>
    </row>
    <row r="42" spans="1:12" ht="12.75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32"/>
    </row>
    <row r="43" spans="1:12" ht="13.5" thickBot="1">
      <c r="A43" s="27" t="s">
        <v>33</v>
      </c>
      <c r="B43" s="28">
        <v>1876.21</v>
      </c>
      <c r="C43" s="28">
        <v>810.42</v>
      </c>
      <c r="D43" s="28">
        <v>12264.89</v>
      </c>
      <c r="E43" s="28">
        <v>6289.29</v>
      </c>
      <c r="F43" s="28">
        <v>4058.08</v>
      </c>
      <c r="G43" s="28">
        <v>2941.44</v>
      </c>
      <c r="H43" s="28">
        <v>2599.32</v>
      </c>
      <c r="I43" s="28">
        <v>2441.41</v>
      </c>
      <c r="J43" s="28">
        <v>1633.75</v>
      </c>
      <c r="K43" s="28">
        <v>4683.17</v>
      </c>
      <c r="L43" s="34">
        <v>39597.98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13.28125" style="0" bestFit="1" customWidth="1"/>
    <col min="2" max="3" width="14.57421875" style="0" customWidth="1"/>
    <col min="4" max="4" width="13.140625" style="0" bestFit="1" customWidth="1"/>
    <col min="5" max="6" width="10.8515625" style="0" customWidth="1"/>
    <col min="7" max="7" width="16.8515625" style="0" bestFit="1" customWidth="1"/>
    <col min="8" max="8" width="15.7109375" style="0" bestFit="1" customWidth="1"/>
  </cols>
  <sheetData>
    <row r="1" spans="1:8" ht="25.5">
      <c r="A1" s="4"/>
      <c r="B1" s="35" t="s">
        <v>37</v>
      </c>
      <c r="C1" s="35" t="s">
        <v>48</v>
      </c>
      <c r="D1" s="35" t="s">
        <v>49</v>
      </c>
      <c r="E1" s="35" t="s">
        <v>50</v>
      </c>
      <c r="F1" s="35" t="s">
        <v>51</v>
      </c>
      <c r="G1" s="35" t="s">
        <v>52</v>
      </c>
      <c r="H1" s="35" t="s">
        <v>53</v>
      </c>
    </row>
    <row r="2" spans="1:8" ht="12.75">
      <c r="A2" s="4"/>
      <c r="B2" s="4"/>
      <c r="C2" s="4"/>
      <c r="D2" s="4"/>
      <c r="E2" s="4"/>
      <c r="F2" s="4"/>
      <c r="G2" s="4"/>
      <c r="H2" s="4"/>
    </row>
    <row r="3" spans="1:11" ht="12.75">
      <c r="A3" s="4" t="s">
        <v>0</v>
      </c>
      <c r="B3" s="36">
        <v>25321.84</v>
      </c>
      <c r="C3" s="36">
        <v>19419.28</v>
      </c>
      <c r="D3" s="36">
        <f>SUM(B3:C3)</f>
        <v>44741.119999999995</v>
      </c>
      <c r="E3" s="37">
        <v>1124.38</v>
      </c>
      <c r="F3" s="37">
        <v>780.4</v>
      </c>
      <c r="G3" s="37">
        <f>SUM(E3:F3)</f>
        <v>1904.7800000000002</v>
      </c>
      <c r="H3" s="38">
        <f>D3/G3</f>
        <v>23.488864855783866</v>
      </c>
      <c r="I3" s="39"/>
      <c r="J3" s="39"/>
      <c r="K3" s="39"/>
    </row>
    <row r="4" spans="1:8" ht="12.75">
      <c r="A4" s="4" t="s">
        <v>1</v>
      </c>
      <c r="B4" s="36">
        <v>13942.69</v>
      </c>
      <c r="C4" s="36">
        <v>11794.81</v>
      </c>
      <c r="D4" s="36">
        <f aca="true" t="shared" si="0" ref="D4:D24">SUM(B4:C4)</f>
        <v>25737.5</v>
      </c>
      <c r="E4" s="37">
        <v>477.6</v>
      </c>
      <c r="F4" s="37">
        <v>381.55</v>
      </c>
      <c r="G4" s="37">
        <f aca="true" t="shared" si="1" ref="G4:G24">SUM(E4:F4)</f>
        <v>859.1500000000001</v>
      </c>
      <c r="H4" s="38">
        <f aca="true" t="shared" si="2" ref="H4:H24">D4/G4</f>
        <v>29.95693417913053</v>
      </c>
    </row>
    <row r="5" spans="1:8" ht="12.75">
      <c r="A5" s="4" t="s">
        <v>2</v>
      </c>
      <c r="B5" s="36">
        <v>5488.02</v>
      </c>
      <c r="C5" s="36">
        <v>7935.79</v>
      </c>
      <c r="D5" s="36">
        <f t="shared" si="0"/>
        <v>13423.810000000001</v>
      </c>
      <c r="E5" s="37">
        <v>66.67</v>
      </c>
      <c r="F5" s="37">
        <v>5.88</v>
      </c>
      <c r="G5" s="37">
        <f t="shared" si="1"/>
        <v>72.55</v>
      </c>
      <c r="H5" s="38">
        <f t="shared" si="2"/>
        <v>185.02839421088908</v>
      </c>
    </row>
    <row r="6" spans="1:8" ht="12.75">
      <c r="A6" s="4" t="s">
        <v>3</v>
      </c>
      <c r="B6" s="36">
        <v>1794.45</v>
      </c>
      <c r="C6" s="36">
        <v>5716.21</v>
      </c>
      <c r="D6" s="36">
        <f t="shared" si="0"/>
        <v>7510.66</v>
      </c>
      <c r="E6" s="37">
        <v>52.83</v>
      </c>
      <c r="F6" s="37">
        <v>46.67</v>
      </c>
      <c r="G6" s="37">
        <f t="shared" si="1"/>
        <v>99.5</v>
      </c>
      <c r="H6" s="38">
        <f t="shared" si="2"/>
        <v>75.4840201005025</v>
      </c>
    </row>
    <row r="7" spans="1:8" ht="12.75">
      <c r="A7" s="4" t="s">
        <v>54</v>
      </c>
      <c r="B7" s="36">
        <v>7325.68</v>
      </c>
      <c r="C7" s="36">
        <v>5236.03</v>
      </c>
      <c r="D7" s="36">
        <f t="shared" si="0"/>
        <v>12561.71</v>
      </c>
      <c r="E7" s="37">
        <v>226.5</v>
      </c>
      <c r="F7" s="37">
        <v>177</v>
      </c>
      <c r="G7" s="37">
        <f t="shared" si="1"/>
        <v>403.5</v>
      </c>
      <c r="H7" s="38">
        <f t="shared" si="2"/>
        <v>31.131871127633207</v>
      </c>
    </row>
    <row r="8" spans="1:8" ht="12.75">
      <c r="A8" s="4" t="s">
        <v>4</v>
      </c>
      <c r="B8" s="36">
        <v>1902.35</v>
      </c>
      <c r="C8" s="36">
        <v>4917.2</v>
      </c>
      <c r="D8" s="36">
        <f t="shared" si="0"/>
        <v>6819.549999999999</v>
      </c>
      <c r="E8" s="37">
        <v>301.5</v>
      </c>
      <c r="F8" s="37">
        <v>113.67</v>
      </c>
      <c r="G8" s="37">
        <f t="shared" si="1"/>
        <v>415.17</v>
      </c>
      <c r="H8" s="38">
        <f t="shared" si="2"/>
        <v>16.425921911506126</v>
      </c>
    </row>
    <row r="9" spans="1:8" ht="12.75">
      <c r="A9" s="4" t="s">
        <v>16</v>
      </c>
      <c r="B9" s="40">
        <v>2420.24</v>
      </c>
      <c r="C9" s="36">
        <v>3156.1</v>
      </c>
      <c r="D9" s="36">
        <f t="shared" si="0"/>
        <v>5576.34</v>
      </c>
      <c r="E9" s="37">
        <v>42.5</v>
      </c>
      <c r="F9" s="37">
        <v>111.33</v>
      </c>
      <c r="G9" s="37">
        <f t="shared" si="1"/>
        <v>153.82999999999998</v>
      </c>
      <c r="H9" s="38">
        <f t="shared" si="2"/>
        <v>36.250016251706434</v>
      </c>
    </row>
    <row r="10" spans="1:8" ht="12.75">
      <c r="A10" s="4" t="s">
        <v>5</v>
      </c>
      <c r="B10" s="36">
        <v>2828.82</v>
      </c>
      <c r="C10" s="36">
        <v>3741.71</v>
      </c>
      <c r="D10" s="36">
        <f t="shared" si="0"/>
        <v>6570.530000000001</v>
      </c>
      <c r="E10" s="37">
        <v>68</v>
      </c>
      <c r="F10" s="37">
        <v>9.33</v>
      </c>
      <c r="G10" s="37">
        <f t="shared" si="1"/>
        <v>77.33</v>
      </c>
      <c r="H10" s="38">
        <f t="shared" si="2"/>
        <v>84.96741238846504</v>
      </c>
    </row>
    <row r="11" spans="1:8" ht="12.75">
      <c r="A11" s="4" t="s">
        <v>6</v>
      </c>
      <c r="B11" s="36">
        <v>2993.61</v>
      </c>
      <c r="C11" s="36">
        <v>1876.21</v>
      </c>
      <c r="D11" s="36">
        <f t="shared" si="0"/>
        <v>4869.82</v>
      </c>
      <c r="E11" s="37">
        <v>637</v>
      </c>
      <c r="F11" s="37">
        <v>39.5</v>
      </c>
      <c r="G11" s="37">
        <f t="shared" si="1"/>
        <v>676.5</v>
      </c>
      <c r="H11" s="38">
        <f t="shared" si="2"/>
        <v>7.198551367331855</v>
      </c>
    </row>
    <row r="12" spans="1:8" ht="12.75">
      <c r="A12" s="4" t="s">
        <v>7</v>
      </c>
      <c r="B12" s="36">
        <v>1451.75</v>
      </c>
      <c r="C12" s="36">
        <v>810.42</v>
      </c>
      <c r="D12" s="36">
        <f t="shared" si="0"/>
        <v>2262.17</v>
      </c>
      <c r="E12" s="37">
        <v>20</v>
      </c>
      <c r="F12" s="37">
        <v>40</v>
      </c>
      <c r="G12" s="37">
        <f t="shared" si="1"/>
        <v>60</v>
      </c>
      <c r="H12" s="38">
        <f t="shared" si="2"/>
        <v>37.70283333333334</v>
      </c>
    </row>
    <row r="13" spans="1:8" ht="12.75">
      <c r="A13" s="4" t="s">
        <v>8</v>
      </c>
      <c r="B13" s="36">
        <v>5967.86</v>
      </c>
      <c r="C13" s="36">
        <v>12264.89</v>
      </c>
      <c r="D13" s="36">
        <f t="shared" si="0"/>
        <v>18232.75</v>
      </c>
      <c r="E13" s="37">
        <v>87.42</v>
      </c>
      <c r="F13" s="37">
        <v>78.5</v>
      </c>
      <c r="G13" s="37">
        <f t="shared" si="1"/>
        <v>165.92000000000002</v>
      </c>
      <c r="H13" s="38">
        <f t="shared" si="2"/>
        <v>109.88880183220829</v>
      </c>
    </row>
    <row r="14" spans="1:8" ht="12.75">
      <c r="A14" s="4" t="s">
        <v>9</v>
      </c>
      <c r="B14" s="36">
        <v>3379.93</v>
      </c>
      <c r="C14" s="36">
        <v>6289.29</v>
      </c>
      <c r="D14" s="36">
        <f t="shared" si="0"/>
        <v>9669.22</v>
      </c>
      <c r="E14" s="37">
        <v>35</v>
      </c>
      <c r="F14" s="37">
        <v>6.67</v>
      </c>
      <c r="G14" s="37">
        <f t="shared" si="1"/>
        <v>41.67</v>
      </c>
      <c r="H14" s="38">
        <f t="shared" si="2"/>
        <v>232.04271658267336</v>
      </c>
    </row>
    <row r="15" spans="1:8" ht="12.75">
      <c r="A15" s="4" t="s">
        <v>10</v>
      </c>
      <c r="B15" s="36">
        <v>4322.43</v>
      </c>
      <c r="C15" s="36">
        <v>4058.08</v>
      </c>
      <c r="D15" s="36">
        <f t="shared" si="0"/>
        <v>8380.51</v>
      </c>
      <c r="E15" s="37">
        <v>10</v>
      </c>
      <c r="F15" s="37">
        <v>4</v>
      </c>
      <c r="G15" s="37">
        <f t="shared" si="1"/>
        <v>14</v>
      </c>
      <c r="H15" s="38">
        <f t="shared" si="2"/>
        <v>598.6078571428571</v>
      </c>
    </row>
    <row r="16" spans="1:8" ht="12.75">
      <c r="A16" s="4" t="s">
        <v>11</v>
      </c>
      <c r="B16" s="36">
        <v>1931.26</v>
      </c>
      <c r="C16" s="36">
        <v>2941.44</v>
      </c>
      <c r="D16" s="36">
        <f t="shared" si="0"/>
        <v>4872.7</v>
      </c>
      <c r="E16" s="37">
        <v>26.32</v>
      </c>
      <c r="F16" s="37">
        <v>1</v>
      </c>
      <c r="G16" s="37">
        <f t="shared" si="1"/>
        <v>27.32</v>
      </c>
      <c r="H16" s="38">
        <f t="shared" si="2"/>
        <v>178.35651537335283</v>
      </c>
    </row>
    <row r="17" spans="1:8" ht="12.75">
      <c r="A17" s="4" t="s">
        <v>12</v>
      </c>
      <c r="B17" s="36">
        <v>2115.93</v>
      </c>
      <c r="C17" s="36">
        <v>2599.32</v>
      </c>
      <c r="D17" s="36">
        <f t="shared" si="0"/>
        <v>4715.25</v>
      </c>
      <c r="E17" s="37">
        <v>25</v>
      </c>
      <c r="F17" s="37">
        <v>75</v>
      </c>
      <c r="G17" s="37">
        <f t="shared" si="1"/>
        <v>100</v>
      </c>
      <c r="H17" s="38">
        <f t="shared" si="2"/>
        <v>47.1525</v>
      </c>
    </row>
    <row r="18" spans="1:8" ht="12.75">
      <c r="A18" s="4" t="s">
        <v>13</v>
      </c>
      <c r="B18" s="36">
        <v>7163.81</v>
      </c>
      <c r="C18" s="36">
        <v>2441.41</v>
      </c>
      <c r="D18" s="36">
        <f t="shared" si="0"/>
        <v>9605.220000000001</v>
      </c>
      <c r="E18" s="37">
        <v>24</v>
      </c>
      <c r="F18" s="37">
        <v>50.43</v>
      </c>
      <c r="G18" s="37">
        <f t="shared" si="1"/>
        <v>74.43</v>
      </c>
      <c r="H18" s="38">
        <f t="shared" si="2"/>
        <v>129.0503829101169</v>
      </c>
    </row>
    <row r="19" spans="1:8" ht="12.75">
      <c r="A19" s="4" t="s">
        <v>14</v>
      </c>
      <c r="B19" s="36">
        <v>1608.4</v>
      </c>
      <c r="C19" s="36">
        <v>1633.75</v>
      </c>
      <c r="D19" s="36">
        <f>SUM(B19:C19)</f>
        <v>3242.15</v>
      </c>
      <c r="E19" s="37">
        <v>90</v>
      </c>
      <c r="F19" s="37">
        <v>1</v>
      </c>
      <c r="G19" s="37">
        <f t="shared" si="1"/>
        <v>91</v>
      </c>
      <c r="H19" s="38">
        <f t="shared" si="2"/>
        <v>35.62802197802198</v>
      </c>
    </row>
    <row r="20" spans="1:8" ht="12.75">
      <c r="A20" s="4" t="s">
        <v>15</v>
      </c>
      <c r="B20" s="36">
        <v>3413.73</v>
      </c>
      <c r="C20" s="36">
        <v>4683.17</v>
      </c>
      <c r="D20" s="36">
        <f t="shared" si="0"/>
        <v>8096.9</v>
      </c>
      <c r="E20" s="37">
        <v>24.5</v>
      </c>
      <c r="F20" s="37">
        <v>74.67</v>
      </c>
      <c r="G20" s="37">
        <f t="shared" si="1"/>
        <v>99.17</v>
      </c>
      <c r="H20" s="38">
        <f t="shared" si="2"/>
        <v>81.64666733891298</v>
      </c>
    </row>
    <row r="21" spans="1:8" ht="12.75">
      <c r="A21" s="41" t="s">
        <v>33</v>
      </c>
      <c r="B21" s="36">
        <f>SUM(B3:B20)</f>
        <v>95372.79999999996</v>
      </c>
      <c r="C21" s="36">
        <f>SUM(C3:C20)</f>
        <v>101515.11</v>
      </c>
      <c r="D21" s="36">
        <f t="shared" si="0"/>
        <v>196887.90999999997</v>
      </c>
      <c r="E21" s="37">
        <f>SUM(E3:E20)</f>
        <v>3339.2200000000003</v>
      </c>
      <c r="F21" s="37">
        <f>SUM(F3:F20)</f>
        <v>1996.6000000000004</v>
      </c>
      <c r="G21" s="37">
        <f t="shared" si="1"/>
        <v>5335.820000000001</v>
      </c>
      <c r="H21" s="38">
        <f t="shared" si="2"/>
        <v>36.899278836242594</v>
      </c>
    </row>
    <row r="22" spans="1:8" ht="12.75">
      <c r="A22" s="4"/>
      <c r="B22" s="36"/>
      <c r="C22" s="36"/>
      <c r="D22" s="36"/>
      <c r="E22" s="37"/>
      <c r="F22" s="37"/>
      <c r="G22" s="37"/>
      <c r="H22" s="38"/>
    </row>
    <row r="23" spans="1:8" ht="12.75">
      <c r="A23" s="4" t="s">
        <v>55</v>
      </c>
      <c r="B23" s="36">
        <v>4478.86</v>
      </c>
      <c r="C23" s="36">
        <v>7120.62</v>
      </c>
      <c r="D23" s="36">
        <f t="shared" si="0"/>
        <v>11599.48</v>
      </c>
      <c r="E23" s="37">
        <v>266</v>
      </c>
      <c r="F23" s="37">
        <v>184.5</v>
      </c>
      <c r="G23" s="37">
        <f t="shared" si="1"/>
        <v>450.5</v>
      </c>
      <c r="H23" s="38">
        <f t="shared" si="2"/>
        <v>25.74801331853496</v>
      </c>
    </row>
    <row r="24" spans="1:8" ht="12.75">
      <c r="A24" s="41" t="s">
        <v>33</v>
      </c>
      <c r="B24" s="36">
        <f>SUM(B21:B23)</f>
        <v>99851.65999999996</v>
      </c>
      <c r="C24" s="36">
        <f>SUM(C21:C23)</f>
        <v>108635.73</v>
      </c>
      <c r="D24" s="36">
        <f t="shared" si="0"/>
        <v>208487.38999999996</v>
      </c>
      <c r="E24" s="37">
        <f>SUM(E21:E23)</f>
        <v>3605.2200000000003</v>
      </c>
      <c r="F24" s="37">
        <f>SUM(F21:F23)</f>
        <v>2181.1000000000004</v>
      </c>
      <c r="G24" s="37">
        <f t="shared" si="1"/>
        <v>5786.320000000001</v>
      </c>
      <c r="H24" s="38">
        <f t="shared" si="2"/>
        <v>36.03108538760385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Heidtke</dc:creator>
  <cp:keywords/>
  <dc:description/>
  <cp:lastModifiedBy>noeszke</cp:lastModifiedBy>
  <cp:lastPrinted>2010-02-16T10:16:56Z</cp:lastPrinted>
  <dcterms:created xsi:type="dcterms:W3CDTF">2010-02-16T09:55:50Z</dcterms:created>
  <dcterms:modified xsi:type="dcterms:W3CDTF">2010-02-16T10:17:05Z</dcterms:modified>
  <cp:category/>
  <cp:version/>
  <cp:contentType/>
  <cp:contentStatus/>
</cp:coreProperties>
</file>